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ETO1S117\Services\CPP\CPP\70 Service\01 GO\05 Calendriers\Calendriers officiels CPP\CN Calendrier 2023-2024\"/>
    </mc:Choice>
  </mc:AlternateContent>
  <xr:revisionPtr revIDLastSave="0" documentId="13_ncr:1_{CC8CA79E-8BB8-4C60-B920-D7BE44426165}" xr6:coauthVersionLast="47" xr6:coauthVersionMax="47" xr10:uidLastSave="{00000000-0000-0000-0000-000000000000}"/>
  <bookViews>
    <workbookView xWindow="28680" yWindow="-120" windowWidth="29040" windowHeight="15840" xr2:uid="{00000000-000D-0000-FFFF-FFFF00000000}"/>
  </bookViews>
  <sheets>
    <sheet name="Calendrier 2023-24" sheetId="4" r:id="rId1"/>
    <sheet name="Feuil2" sheetId="2" r:id="rId2"/>
    <sheet name="Feuil3" sheetId="3" r:id="rId3"/>
  </sheets>
  <definedNames>
    <definedName name="_xlnm.Print_Area" localSheetId="0">'Calendrier 2023-24'!$A$1:$AN$50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1" i="4" l="1"/>
  <c r="X40" i="4"/>
  <c r="V40" i="4"/>
  <c r="V39" i="4"/>
  <c r="X37" i="4"/>
  <c r="V37" i="4"/>
  <c r="X32" i="4"/>
  <c r="V36" i="4"/>
  <c r="V35" i="4"/>
  <c r="AJ25" i="4" l="1"/>
  <c r="AI25" i="4"/>
  <c r="AL25" i="4"/>
  <c r="AK25" i="4"/>
  <c r="AM12" i="4"/>
  <c r="AH12" i="4"/>
  <c r="AM11" i="4"/>
  <c r="AH11" i="4"/>
  <c r="AM10" i="4"/>
  <c r="AH10" i="4"/>
  <c r="AM9" i="4"/>
  <c r="AH9" i="4"/>
  <c r="V34" i="4" l="1"/>
  <c r="V32" i="4"/>
  <c r="V31" i="4"/>
  <c r="V30" i="4"/>
  <c r="V29" i="4"/>
  <c r="AM24" i="4"/>
  <c r="AM23" i="4"/>
  <c r="AM22" i="4"/>
  <c r="AM20" i="4"/>
  <c r="AM19" i="4"/>
  <c r="AM18" i="4"/>
  <c r="AM16" i="4"/>
  <c r="AM15" i="4"/>
  <c r="AM14" i="4"/>
  <c r="AM13" i="4"/>
  <c r="AH21" i="4"/>
  <c r="AH22" i="4"/>
  <c r="AH23" i="4"/>
  <c r="AH24" i="4"/>
  <c r="AH20" i="4"/>
  <c r="AM17" i="4"/>
  <c r="AM21" i="4"/>
  <c r="AH13" i="4"/>
  <c r="AH14" i="4"/>
  <c r="AH17" i="4"/>
  <c r="AH16" i="4"/>
  <c r="AH15" i="4"/>
  <c r="AH18" i="4"/>
  <c r="AH19" i="4"/>
  <c r="AH25" i="4" l="1"/>
  <c r="AM25" i="4"/>
</calcChain>
</file>

<file path=xl/sharedStrings.xml><?xml version="1.0" encoding="utf-8"?>
<sst xmlns="http://schemas.openxmlformats.org/spreadsheetml/2006/main" count="449" uniqueCount="57">
  <si>
    <t>F</t>
  </si>
  <si>
    <t>V</t>
  </si>
  <si>
    <t>C</t>
  </si>
  <si>
    <t>Total</t>
  </si>
  <si>
    <t>T</t>
  </si>
  <si>
    <t>T =</t>
  </si>
  <si>
    <t>F =</t>
  </si>
  <si>
    <t>C =</t>
  </si>
  <si>
    <t>V =</t>
  </si>
  <si>
    <t>Jours</t>
  </si>
  <si>
    <t xml:space="preserve">H. Travaillées : </t>
  </si>
  <si>
    <t>Total heures</t>
  </si>
  <si>
    <t>H. jours fériés :</t>
  </si>
  <si>
    <t>H. vacances :</t>
  </si>
  <si>
    <t>j. à</t>
  </si>
  <si>
    <t>h.</t>
  </si>
  <si>
    <t xml:space="preserve"> jour travaillé, heures effectives sans pause</t>
  </si>
  <si>
    <t xml:space="preserve"> jour férié</t>
  </si>
  <si>
    <t xml:space="preserve"> jour vacances</t>
  </si>
  <si>
    <t>7.75</t>
  </si>
  <si>
    <t>8.75</t>
  </si>
  <si>
    <t xml:space="preserve"> jour chômé=non travaillé</t>
  </si>
  <si>
    <t>*</t>
  </si>
  <si>
    <t>changement d'heure</t>
  </si>
  <si>
    <r>
      <rPr>
        <b/>
        <u/>
        <sz val="9"/>
        <rFont val="Arial"/>
        <family val="2"/>
      </rPr>
      <t>Jours chômés</t>
    </r>
    <r>
      <rPr>
        <b/>
        <sz val="9"/>
        <rFont val="Arial"/>
        <family val="2"/>
      </rPr>
      <t xml:space="preserve"> :</t>
    </r>
  </si>
  <si>
    <r>
      <t>Jours fériés</t>
    </r>
    <r>
      <rPr>
        <b/>
        <sz val="9"/>
        <rFont val="Arial"/>
        <family val="2"/>
      </rPr>
      <t xml:space="preserve"> :</t>
    </r>
  </si>
  <si>
    <t xml:space="preserve"> </t>
  </si>
  <si>
    <t>MAI 2023</t>
  </si>
  <si>
    <t>JUIN 2023</t>
  </si>
  <si>
    <t>JUILLET 2023</t>
  </si>
  <si>
    <t>JANVIER 2024</t>
  </si>
  <si>
    <t>FÉVRIER 2024</t>
  </si>
  <si>
    <t>MARS 2024</t>
  </si>
  <si>
    <t>AVRIL 2024</t>
  </si>
  <si>
    <t>DÉCEMBRE 2023</t>
  </si>
  <si>
    <t>NOVEMBRE 2023</t>
  </si>
  <si>
    <t xml:space="preserve">OCTOBRE 2023 </t>
  </si>
  <si>
    <t>SEPTEMBRE 2023</t>
  </si>
  <si>
    <t>AOÛT 2023</t>
  </si>
  <si>
    <t>Structure du calendrier 2023-2024</t>
  </si>
  <si>
    <t xml:space="preserve">    25j/30j à répartitr</t>
  </si>
  <si>
    <t>8.00</t>
  </si>
  <si>
    <t>CALENDRIER DE TRAVAIL 2023 - 2024</t>
  </si>
  <si>
    <t>Vacances (5 / 6 semaines):</t>
  </si>
  <si>
    <t>Les semaines de vacances sont à prendre individuellement et doivent être convenues suffisamment tôt entre l'employeur et le travailleur (art. 34ss CN).
L'entreprise doit garder au minimum 2 semaines de vacances consécutives.</t>
  </si>
  <si>
    <t>JANVIER 2023</t>
  </si>
  <si>
    <t>MARS 2023</t>
  </si>
  <si>
    <t>FÉVRIER 2023</t>
  </si>
  <si>
    <t>AVRIL 2023</t>
  </si>
  <si>
    <r>
      <t xml:space="preserve">Les chantiers sont fermés le 1er mai ainsi que le vendredi suivant l'Ascension. </t>
    </r>
    <r>
      <rPr>
        <b/>
        <sz val="9"/>
        <rFont val="Arial"/>
        <family val="2"/>
      </rPr>
      <t>Le nombre de jours chômés ne peut excéder 5</t>
    </r>
    <r>
      <rPr>
        <sz val="9"/>
        <rFont val="Arial"/>
        <family val="2"/>
      </rPr>
      <t>.</t>
    </r>
  </si>
  <si>
    <r>
      <t xml:space="preserve">N.B.: le montant total </t>
    </r>
    <r>
      <rPr>
        <b/>
        <u/>
        <sz val="8"/>
        <rFont val="Arial"/>
        <family val="2"/>
      </rPr>
      <t>doit être égal à 2'816 heures</t>
    </r>
    <r>
      <rPr>
        <sz val="8"/>
        <rFont val="Arial"/>
        <family val="2"/>
      </rPr>
      <t>. Il ne peut pas être prévu d'heures supplémentaires dans le calendrier.</t>
    </r>
  </si>
  <si>
    <t>Art. 25 CN: Le calendrier de la durée du travail de l'entreprise ne dépassera pas les limites (marges) fixées par la Commission professionnelle paritaire.</t>
  </si>
  <si>
    <r>
      <t xml:space="preserve">Selon l'article 38 CN, les jours fériés sont les suivants:                            </t>
    </r>
    <r>
      <rPr>
        <u/>
        <sz val="9"/>
        <rFont val="Arial"/>
        <family val="2"/>
      </rPr>
      <t>Année 2023</t>
    </r>
    <r>
      <rPr>
        <sz val="9"/>
        <rFont val="Arial"/>
        <family val="2"/>
      </rPr>
      <t xml:space="preserve">: DI 1er janvier  (Nouvel An), LU 2 janvier (Nouvel An), VE 7 avril (Vendredi Saint), LU 10 avril (Lundi de Pâques), JE 18 mai (Ascension), LU 29 mai (Pentecôte), MA 1er Août (Fête nationale), LU 18 septembre (Jeûne fédéral) et LU 25 décembre (Noël).                                                                                      </t>
    </r>
    <r>
      <rPr>
        <u/>
        <sz val="9"/>
        <rFont val="Arial"/>
        <family val="2"/>
      </rPr>
      <t>Année 2024</t>
    </r>
    <r>
      <rPr>
        <sz val="9"/>
        <rFont val="Arial"/>
        <family val="2"/>
      </rPr>
      <t xml:space="preserve">:  LU 1er janvier (Nouvel An), MA 2 janvier (Nouvel An), VE 29 mars (Vendredi Saint) et LU 1er avril (Lundi de Pâques).		                                                            			 
</t>
    </r>
  </si>
  <si>
    <t>Le taux jours fériés (38 al.5 CN) :                                                                         Année civile 2023 :  3.17 %                                                                                        Année civile 2024 : 3.59%</t>
  </si>
  <si>
    <r>
      <t xml:space="preserve">Art. 26 al. 2 CN : L'entreprise choisit la </t>
    </r>
    <r>
      <rPr>
        <b/>
        <sz val="9"/>
        <color rgb="FFFF0000"/>
        <rFont val="Arial"/>
        <family val="2"/>
      </rPr>
      <t>variante A/Variante B</t>
    </r>
    <r>
      <rPr>
        <b/>
        <sz val="9"/>
        <rFont val="Arial"/>
        <family val="2"/>
      </rPr>
      <t xml:space="preserve"> du traitement des heures supplémentaires, soit le pot d'heures de </t>
    </r>
    <r>
      <rPr>
        <b/>
        <sz val="9"/>
        <color rgb="FFFF0000"/>
        <rFont val="Arial"/>
        <family val="2"/>
      </rPr>
      <t>0h à +100 h (variante A) / -20h à +80h (variante B)</t>
    </r>
    <r>
      <rPr>
        <b/>
        <sz val="9"/>
        <rFont val="Arial"/>
        <family val="2"/>
      </rPr>
      <t xml:space="preserve"> pour l'année de décompte 2023-2024.</t>
    </r>
  </si>
  <si>
    <t>8.50</t>
  </si>
  <si>
    <t>Entreprise &lt;&lt;Raison sociale&gt;&gt;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</si>
</sst>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8"/>
      <name val="Arial"/>
      <family val="2"/>
    </font>
    <font>
      <sz val="9"/>
      <name val="Arial"/>
      <family val="2"/>
    </font>
    <font>
      <sz val="10"/>
      <name val="Arial"/>
      <family val="2"/>
    </font>
    <font>
      <b/>
      <sz val="12"/>
      <name val="Arial"/>
      <family val="2"/>
    </font>
    <font>
      <b/>
      <i/>
      <sz val="10"/>
      <name val="Arial"/>
      <family val="2"/>
    </font>
    <font>
      <b/>
      <i/>
      <sz val="8"/>
      <name val="Arial"/>
      <family val="2"/>
    </font>
    <font>
      <b/>
      <sz val="9"/>
      <name val="Arial"/>
      <family val="2"/>
    </font>
    <font>
      <b/>
      <sz val="8"/>
      <name val="Arial"/>
      <family val="2"/>
    </font>
    <font>
      <u/>
      <sz val="9"/>
      <name val="Arial"/>
      <family val="2"/>
    </font>
    <font>
      <i/>
      <sz val="9"/>
      <name val="Arial"/>
      <family val="2"/>
    </font>
    <font>
      <i/>
      <sz val="8"/>
      <name val="Arial"/>
      <family val="2"/>
    </font>
    <font>
      <b/>
      <u/>
      <sz val="8"/>
      <name val="Arial"/>
      <family val="2"/>
    </font>
    <font>
      <b/>
      <sz val="11"/>
      <name val="Arial"/>
      <family val="2"/>
    </font>
    <font>
      <sz val="11"/>
      <name val="Arial"/>
      <family val="2"/>
    </font>
    <font>
      <sz val="8"/>
      <color theme="1"/>
      <name val="Arial"/>
      <family val="2"/>
    </font>
    <font>
      <b/>
      <u/>
      <sz val="9"/>
      <name val="Arial"/>
      <family val="2"/>
    </font>
    <font>
      <b/>
      <sz val="10"/>
      <name val="Arial"/>
      <family val="2"/>
    </font>
    <font>
      <sz val="7.5"/>
      <name val="Arial"/>
      <family val="2"/>
    </font>
    <font>
      <b/>
      <sz val="9"/>
      <color rgb="FFFF0000"/>
      <name val="Arial"/>
      <family val="2"/>
    </font>
  </fonts>
  <fills count="11">
    <fill>
      <patternFill patternType="none"/>
    </fill>
    <fill>
      <patternFill patternType="gray125"/>
    </fill>
    <fill>
      <patternFill patternType="solid">
        <fgColor theme="0"/>
        <bgColor indexed="64"/>
      </patternFill>
    </fill>
    <fill>
      <patternFill patternType="darkGray">
        <bgColor theme="0"/>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6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22"/>
      </right>
      <top/>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1">
    <xf numFmtId="0" fontId="0" fillId="0" borderId="0"/>
  </cellStyleXfs>
  <cellXfs count="180">
    <xf numFmtId="0" fontId="0" fillId="0" borderId="0" xfId="0"/>
    <xf numFmtId="49" fontId="5" fillId="0" borderId="0" xfId="0" applyNumberFormat="1" applyFont="1" applyAlignment="1">
      <alignment horizontal="left"/>
    </xf>
    <xf numFmtId="49" fontId="2" fillId="0" borderId="0" xfId="0" applyNumberFormat="1" applyFont="1" applyAlignment="1">
      <alignment horizontal="center"/>
    </xf>
    <xf numFmtId="49" fontId="1" fillId="0" borderId="0" xfId="0" applyNumberFormat="1" applyFont="1" applyAlignment="1">
      <alignment horizontal="center"/>
    </xf>
    <xf numFmtId="49" fontId="1" fillId="0" borderId="2" xfId="0" applyNumberFormat="1" applyFont="1" applyBorder="1" applyAlignment="1">
      <alignment horizontal="center"/>
    </xf>
    <xf numFmtId="49" fontId="1" fillId="0" borderId="0" xfId="0" applyNumberFormat="1" applyFont="1" applyBorder="1" applyAlignment="1">
      <alignment horizontal="center"/>
    </xf>
    <xf numFmtId="49" fontId="1" fillId="0" borderId="3" xfId="0" applyNumberFormat="1" applyFont="1" applyBorder="1" applyAlignment="1">
      <alignment horizontal="center"/>
    </xf>
    <xf numFmtId="49" fontId="1" fillId="0" borderId="3"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center"/>
    </xf>
    <xf numFmtId="49" fontId="1" fillId="0" borderId="0" xfId="0" applyNumberFormat="1" applyFont="1" applyFill="1" applyBorder="1" applyAlignment="1">
      <alignment horizontal="center"/>
    </xf>
    <xf numFmtId="2" fontId="1" fillId="7" borderId="1" xfId="0" applyNumberFormat="1" applyFont="1" applyFill="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0" fontId="1" fillId="4" borderId="1" xfId="0" applyNumberFormat="1" applyFont="1" applyFill="1" applyBorder="1" applyAlignment="1" applyProtection="1">
      <alignment horizontal="center" vertical="center"/>
      <protection locked="0"/>
    </xf>
    <xf numFmtId="0" fontId="1" fillId="6" borderId="1" xfId="0" applyNumberFormat="1" applyFont="1" applyFill="1" applyBorder="1" applyAlignment="1" applyProtection="1">
      <alignment horizontal="center" vertical="center"/>
      <protection locked="0"/>
    </xf>
    <xf numFmtId="0" fontId="1" fillId="5" borderId="1" xfId="0" applyNumberFormat="1" applyFont="1" applyFill="1" applyBorder="1" applyAlignment="1" applyProtection="1">
      <alignment horizontal="center" vertical="center"/>
      <protection locked="0"/>
    </xf>
    <xf numFmtId="4" fontId="1" fillId="0" borderId="1" xfId="0" applyNumberFormat="1" applyFont="1" applyBorder="1" applyAlignment="1" applyProtection="1">
      <alignment horizontal="center" vertical="center"/>
      <protection locked="0"/>
    </xf>
    <xf numFmtId="49" fontId="2" fillId="0" borderId="0" xfId="0" applyNumberFormat="1" applyFont="1" applyFill="1" applyAlignment="1">
      <alignment horizontal="center"/>
    </xf>
    <xf numFmtId="49" fontId="2" fillId="0" borderId="0" xfId="0" applyNumberFormat="1" applyFont="1" applyBorder="1" applyAlignment="1">
      <alignment horizontal="center"/>
    </xf>
    <xf numFmtId="2" fontId="1" fillId="2" borderId="0" xfId="0" applyNumberFormat="1" applyFont="1" applyFill="1" applyBorder="1" applyAlignment="1">
      <alignment horizontal="center" vertical="center"/>
    </xf>
    <xf numFmtId="49" fontId="1" fillId="0" borderId="0" xfId="0" applyNumberFormat="1" applyFont="1" applyAlignment="1">
      <alignment horizontal="left"/>
    </xf>
    <xf numFmtId="1" fontId="8" fillId="0" borderId="8" xfId="0" applyNumberFormat="1" applyFont="1" applyBorder="1" applyAlignment="1">
      <alignment horizontal="center" vertical="center"/>
    </xf>
    <xf numFmtId="49" fontId="10" fillId="0" borderId="0" xfId="0" applyNumberFormat="1" applyFont="1" applyAlignment="1">
      <alignment horizontal="left"/>
    </xf>
    <xf numFmtId="49" fontId="2" fillId="0" borderId="12" xfId="0" applyNumberFormat="1" applyFont="1" applyBorder="1" applyAlignment="1">
      <alignment horizontal="left"/>
    </xf>
    <xf numFmtId="0" fontId="15" fillId="4" borderId="1" xfId="0" applyNumberFormat="1" applyFont="1" applyFill="1" applyBorder="1" applyAlignment="1" applyProtection="1">
      <alignment horizontal="center" vertical="center"/>
      <protection locked="0"/>
    </xf>
    <xf numFmtId="49" fontId="3" fillId="2" borderId="9" xfId="0" applyNumberFormat="1" applyFont="1" applyFill="1" applyBorder="1" applyAlignment="1">
      <alignment horizontal="left" vertical="center" indent="1"/>
    </xf>
    <xf numFmtId="49" fontId="1"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2" fillId="2" borderId="12" xfId="0" applyNumberFormat="1" applyFont="1" applyFill="1" applyBorder="1" applyAlignment="1">
      <alignment horizontal="left"/>
    </xf>
    <xf numFmtId="49" fontId="1" fillId="2" borderId="9" xfId="0" applyNumberFormat="1" applyFont="1" applyFill="1" applyBorder="1" applyAlignment="1">
      <alignment horizontal="left" vertical="center"/>
    </xf>
    <xf numFmtId="49" fontId="1" fillId="2" borderId="0" xfId="0" quotePrefix="1" applyNumberFormat="1" applyFont="1" applyFill="1" applyBorder="1" applyAlignment="1">
      <alignment horizontal="center" vertical="center"/>
    </xf>
    <xf numFmtId="49" fontId="2" fillId="2" borderId="0" xfId="0" applyNumberFormat="1" applyFont="1" applyFill="1" applyBorder="1" applyAlignment="1">
      <alignment horizontal="left"/>
    </xf>
    <xf numFmtId="49" fontId="1" fillId="2" borderId="11" xfId="0" applyNumberFormat="1" applyFont="1" applyFill="1" applyBorder="1" applyAlignment="1">
      <alignment horizontal="left" vertical="center"/>
    </xf>
    <xf numFmtId="49" fontId="1" fillId="2" borderId="10" xfId="0" applyNumberFormat="1" applyFont="1" applyFill="1" applyBorder="1" applyAlignment="1">
      <alignment horizontal="left"/>
    </xf>
    <xf numFmtId="49" fontId="1" fillId="2" borderId="6" xfId="0" applyNumberFormat="1" applyFont="1" applyFill="1" applyBorder="1" applyAlignment="1">
      <alignment horizontal="left"/>
    </xf>
    <xf numFmtId="0" fontId="3" fillId="0" borderId="0" xfId="0" applyFont="1" applyAlignment="1"/>
    <xf numFmtId="49" fontId="9" fillId="0" borderId="0" xfId="0" applyNumberFormat="1" applyFont="1" applyAlignment="1"/>
    <xf numFmtId="49" fontId="1" fillId="0" borderId="0" xfId="0" applyNumberFormat="1" applyFont="1" applyAlignment="1">
      <alignment horizontal="left" vertical="center"/>
    </xf>
    <xf numFmtId="49" fontId="9" fillId="0" borderId="0" xfId="0" applyNumberFormat="1" applyFont="1" applyAlignment="1">
      <alignment vertical="center"/>
    </xf>
    <xf numFmtId="2" fontId="1" fillId="9" borderId="1" xfId="0" applyNumberFormat="1" applyFont="1" applyFill="1" applyBorder="1" applyAlignment="1" applyProtection="1">
      <alignment horizontal="center" vertical="center" wrapText="1"/>
      <protection locked="0"/>
    </xf>
    <xf numFmtId="2" fontId="1" fillId="0" borderId="1" xfId="0" applyNumberFormat="1" applyFont="1" applyFill="1" applyBorder="1" applyAlignment="1" applyProtection="1">
      <alignment horizontal="center" vertical="center" wrapText="1"/>
      <protection locked="0"/>
    </xf>
    <xf numFmtId="49" fontId="2" fillId="0" borderId="0" xfId="0" applyNumberFormat="1" applyFont="1" applyAlignment="1">
      <alignment horizontal="left"/>
    </xf>
    <xf numFmtId="49" fontId="1" fillId="0" borderId="0" xfId="0" applyNumberFormat="1" applyFont="1" applyBorder="1" applyAlignment="1">
      <alignment horizontal="left"/>
    </xf>
    <xf numFmtId="49" fontId="6" fillId="0" borderId="0" xfId="0" applyNumberFormat="1" applyFont="1" applyAlignment="1">
      <alignment horizontal="center"/>
    </xf>
    <xf numFmtId="49" fontId="2" fillId="0" borderId="6" xfId="0" applyNumberFormat="1" applyFont="1" applyBorder="1" applyAlignment="1">
      <alignment horizontal="left"/>
    </xf>
    <xf numFmtId="49" fontId="11" fillId="0" borderId="6" xfId="0" applyNumberFormat="1" applyFont="1" applyBorder="1" applyAlignment="1">
      <alignment horizontal="left"/>
    </xf>
    <xf numFmtId="49" fontId="1" fillId="0" borderId="20" xfId="0" applyNumberFormat="1" applyFont="1" applyBorder="1" applyAlignment="1">
      <alignment horizontal="center"/>
    </xf>
    <xf numFmtId="49" fontId="1" fillId="4" borderId="0" xfId="0" applyNumberFormat="1" applyFont="1" applyFill="1" applyBorder="1" applyAlignment="1">
      <alignment horizontal="center"/>
    </xf>
    <xf numFmtId="49" fontId="1" fillId="6" borderId="0" xfId="0" applyNumberFormat="1" applyFont="1" applyFill="1" applyBorder="1" applyAlignment="1">
      <alignment horizontal="center"/>
    </xf>
    <xf numFmtId="49" fontId="1" fillId="5" borderId="0" xfId="0" applyNumberFormat="1" applyFont="1" applyFill="1" applyBorder="1" applyAlignment="1">
      <alignment horizontal="center"/>
    </xf>
    <xf numFmtId="0" fontId="3" fillId="2" borderId="0" xfId="0" applyFont="1" applyFill="1" applyAlignment="1">
      <alignment horizontal="center"/>
    </xf>
    <xf numFmtId="0" fontId="3" fillId="2" borderId="0" xfId="0" applyFont="1" applyFill="1" applyAlignment="1"/>
    <xf numFmtId="49" fontId="6" fillId="2" borderId="0" xfId="0" applyNumberFormat="1" applyFont="1" applyFill="1" applyAlignment="1">
      <alignment horizontal="center"/>
    </xf>
    <xf numFmtId="2" fontId="1" fillId="3" borderId="1" xfId="0" applyNumberFormat="1" applyFont="1" applyFill="1" applyBorder="1" applyAlignment="1" applyProtection="1">
      <alignment horizontal="center" vertical="center"/>
      <protection locked="0"/>
    </xf>
    <xf numFmtId="49" fontId="2" fillId="0" borderId="0" xfId="0" applyNumberFormat="1" applyFont="1" applyAlignment="1">
      <alignment horizontal="left"/>
    </xf>
    <xf numFmtId="49" fontId="1" fillId="0" borderId="0" xfId="0" applyNumberFormat="1" applyFont="1" applyBorder="1" applyAlignment="1">
      <alignment horizontal="left"/>
    </xf>
    <xf numFmtId="49" fontId="8" fillId="7" borderId="6" xfId="0" applyNumberFormat="1" applyFont="1" applyFill="1" applyBorder="1" applyAlignment="1">
      <alignment horizontal="center"/>
    </xf>
    <xf numFmtId="2" fontId="8" fillId="7" borderId="1" xfId="0" applyNumberFormat="1" applyFont="1" applyFill="1" applyBorder="1" applyAlignment="1" applyProtection="1">
      <alignment horizontal="center" vertical="center"/>
      <protection locked="0"/>
    </xf>
    <xf numFmtId="49" fontId="1" fillId="0" borderId="5" xfId="0" applyNumberFormat="1" applyFont="1" applyFill="1" applyBorder="1" applyAlignment="1" applyProtection="1">
      <alignment horizontal="center" vertical="center"/>
      <protection locked="0"/>
    </xf>
    <xf numFmtId="49" fontId="1" fillId="0" borderId="0" xfId="0" applyNumberFormat="1" applyFont="1" applyAlignment="1">
      <alignment horizontal="center" vertical="center"/>
    </xf>
    <xf numFmtId="49" fontId="1" fillId="0" borderId="0" xfId="0" applyNumberFormat="1" applyFont="1" applyBorder="1" applyAlignment="1">
      <alignment horizontal="center" vertical="center"/>
    </xf>
    <xf numFmtId="49" fontId="2" fillId="0" borderId="0" xfId="0" applyNumberFormat="1" applyFont="1" applyAlignment="1">
      <alignment horizontal="left"/>
    </xf>
    <xf numFmtId="49" fontId="1" fillId="0" borderId="0" xfId="0" applyNumberFormat="1" applyFont="1" applyBorder="1" applyAlignment="1">
      <alignment horizontal="left" vertical="center" wrapText="1" indent="1"/>
    </xf>
    <xf numFmtId="49" fontId="2" fillId="0" borderId="0" xfId="0" applyNumberFormat="1" applyFont="1" applyAlignment="1"/>
    <xf numFmtId="49" fontId="7" fillId="0" borderId="0" xfId="0" applyNumberFormat="1" applyFont="1" applyAlignment="1"/>
    <xf numFmtId="2" fontId="1" fillId="2" borderId="1" xfId="0" applyNumberFormat="1" applyFont="1" applyFill="1" applyBorder="1" applyAlignment="1" applyProtection="1">
      <alignment horizontal="center" vertical="center" wrapText="1"/>
      <protection locked="0"/>
    </xf>
    <xf numFmtId="49" fontId="9" fillId="0" borderId="0" xfId="0" applyNumberFormat="1" applyFont="1" applyAlignment="1">
      <alignment vertical="center" wrapText="1"/>
    </xf>
    <xf numFmtId="49" fontId="2" fillId="2" borderId="0" xfId="0" applyNumberFormat="1" applyFont="1" applyFill="1" applyAlignment="1">
      <alignment horizontal="left"/>
    </xf>
    <xf numFmtId="49" fontId="2" fillId="0" borderId="10" xfId="0" applyNumberFormat="1" applyFont="1" applyBorder="1" applyAlignment="1">
      <alignment horizontal="left"/>
    </xf>
    <xf numFmtId="49" fontId="1" fillId="2" borderId="0" xfId="0" applyNumberFormat="1" applyFont="1" applyFill="1" applyBorder="1" applyAlignment="1">
      <alignment horizontal="right" vertical="center"/>
    </xf>
    <xf numFmtId="49" fontId="1" fillId="2" borderId="0" xfId="0" applyNumberFormat="1" applyFont="1" applyFill="1" applyBorder="1" applyAlignment="1">
      <alignment horizontal="center" vertical="center"/>
    </xf>
    <xf numFmtId="49" fontId="16" fillId="0" borderId="0" xfId="0" applyNumberFormat="1" applyFont="1" applyAlignment="1"/>
    <xf numFmtId="49" fontId="1" fillId="0" borderId="0" xfId="0" applyNumberFormat="1" applyFont="1" applyFill="1" applyBorder="1" applyAlignment="1">
      <alignment horizontal="left"/>
    </xf>
    <xf numFmtId="4" fontId="7" fillId="0" borderId="0" xfId="0" applyNumberFormat="1" applyFont="1" applyFill="1" applyBorder="1" applyAlignment="1">
      <alignment horizontal="right" vertical="center" indent="1"/>
    </xf>
    <xf numFmtId="49" fontId="2" fillId="0" borderId="0" xfId="0" applyNumberFormat="1" applyFont="1" applyAlignment="1">
      <alignment horizontal="left"/>
    </xf>
    <xf numFmtId="49" fontId="1" fillId="0" borderId="0" xfId="0" applyNumberFormat="1" applyFont="1" applyBorder="1" applyAlignment="1">
      <alignment horizontal="left"/>
    </xf>
    <xf numFmtId="49" fontId="18" fillId="0" borderId="1" xfId="0" applyNumberFormat="1" applyFont="1" applyBorder="1" applyAlignment="1" applyProtection="1">
      <alignment horizontal="left" vertical="center"/>
      <protection locked="0"/>
    </xf>
    <xf numFmtId="1" fontId="1" fillId="0" borderId="1" xfId="0" applyNumberFormat="1" applyFont="1" applyBorder="1" applyAlignment="1" applyProtection="1">
      <alignment horizontal="center" vertical="center"/>
      <protection locked="0"/>
    </xf>
    <xf numFmtId="49" fontId="18" fillId="0" borderId="4" xfId="0" applyNumberFormat="1" applyFont="1" applyBorder="1" applyAlignment="1" applyProtection="1">
      <alignment horizontal="left" vertical="center"/>
      <protection locked="0"/>
    </xf>
    <xf numFmtId="2" fontId="1" fillId="9" borderId="4" xfId="0" applyNumberFormat="1" applyFont="1" applyFill="1" applyBorder="1" applyAlignment="1" applyProtection="1">
      <alignment horizontal="center" vertical="center" wrapText="1"/>
      <protection locked="0"/>
    </xf>
    <xf numFmtId="2" fontId="1" fillId="7" borderId="4" xfId="0" applyNumberFormat="1" applyFont="1" applyFill="1" applyBorder="1" applyAlignment="1" applyProtection="1">
      <alignment horizontal="center" vertical="center"/>
      <protection locked="0"/>
    </xf>
    <xf numFmtId="2" fontId="1" fillId="2" borderId="4" xfId="0" applyNumberFormat="1" applyFont="1" applyFill="1" applyBorder="1" applyAlignment="1" applyProtection="1">
      <alignment horizontal="center" vertical="center" wrapText="1"/>
      <protection locked="0"/>
    </xf>
    <xf numFmtId="2" fontId="1" fillId="0" borderId="4" xfId="0" applyNumberFormat="1" applyFont="1" applyFill="1" applyBorder="1" applyAlignment="1" applyProtection="1">
      <alignment horizontal="center" vertical="center" wrapText="1"/>
      <protection locked="0"/>
    </xf>
    <xf numFmtId="49" fontId="18" fillId="0" borderId="22" xfId="0" applyNumberFormat="1" applyFont="1" applyBorder="1" applyAlignment="1" applyProtection="1">
      <alignment horizontal="left" vertical="center"/>
      <protection locked="0"/>
    </xf>
    <xf numFmtId="2" fontId="1" fillId="0" borderId="22" xfId="0" applyNumberFormat="1" applyFont="1" applyFill="1" applyBorder="1" applyAlignment="1" applyProtection="1">
      <alignment horizontal="center" vertical="center" wrapText="1"/>
      <protection locked="0"/>
    </xf>
    <xf numFmtId="2" fontId="1" fillId="7" borderId="22" xfId="0" applyNumberFormat="1" applyFont="1" applyFill="1" applyBorder="1" applyAlignment="1" applyProtection="1">
      <alignment horizontal="center" vertical="center"/>
      <protection locked="0"/>
    </xf>
    <xf numFmtId="2" fontId="1" fillId="2" borderId="22" xfId="0" applyNumberFormat="1" applyFont="1" applyFill="1" applyBorder="1" applyAlignment="1" applyProtection="1">
      <alignment horizontal="center" vertical="center" wrapText="1"/>
      <protection locked="0"/>
    </xf>
    <xf numFmtId="2" fontId="1" fillId="9" borderId="22" xfId="0" applyNumberFormat="1" applyFont="1" applyFill="1" applyBorder="1" applyAlignment="1" applyProtection="1">
      <alignment horizontal="center" vertical="center" wrapText="1"/>
      <protection locked="0"/>
    </xf>
    <xf numFmtId="2" fontId="1" fillId="8" borderId="22" xfId="0" applyNumberFormat="1" applyFont="1" applyFill="1" applyBorder="1" applyAlignment="1" applyProtection="1">
      <alignment horizontal="center" vertical="center"/>
      <protection locked="0"/>
    </xf>
    <xf numFmtId="2" fontId="8" fillId="0" borderId="8" xfId="0" applyNumberFormat="1" applyFont="1" applyBorder="1" applyAlignment="1">
      <alignment horizontal="center" vertical="center"/>
    </xf>
    <xf numFmtId="2" fontId="1" fillId="10" borderId="1" xfId="0" applyNumberFormat="1" applyFont="1" applyFill="1" applyBorder="1" applyAlignment="1" applyProtection="1">
      <alignment horizontal="center" vertical="center" wrapText="1"/>
      <protection locked="0"/>
    </xf>
    <xf numFmtId="2" fontId="1" fillId="0" borderId="1" xfId="0" applyNumberFormat="1" applyFont="1" applyBorder="1" applyAlignment="1" applyProtection="1">
      <alignment horizontal="center" vertical="center" wrapText="1"/>
      <protection locked="0"/>
    </xf>
    <xf numFmtId="2" fontId="1" fillId="3" borderId="7" xfId="0" applyNumberFormat="1" applyFont="1" applyFill="1" applyBorder="1" applyAlignment="1" applyProtection="1">
      <alignment horizontal="center" vertical="center"/>
      <protection locked="0"/>
    </xf>
    <xf numFmtId="2" fontId="1" fillId="3" borderId="23"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2" fontId="1" fillId="2" borderId="22" xfId="0" applyNumberFormat="1" applyFont="1" applyFill="1" applyBorder="1" applyAlignment="1" applyProtection="1">
      <alignment horizontal="center" vertical="center"/>
      <protection locked="0"/>
    </xf>
    <xf numFmtId="49" fontId="18" fillId="0" borderId="4" xfId="0" applyNumberFormat="1" applyFont="1" applyFill="1" applyBorder="1" applyAlignment="1" applyProtection="1">
      <alignment horizontal="left" vertical="center"/>
      <protection locked="0"/>
    </xf>
    <xf numFmtId="2" fontId="1" fillId="8" borderId="4" xfId="0" applyNumberFormat="1" applyFont="1" applyFill="1" applyBorder="1" applyAlignment="1" applyProtection="1">
      <alignment horizontal="center" vertical="center"/>
      <protection locked="0"/>
    </xf>
    <xf numFmtId="2" fontId="1" fillId="0" borderId="4" xfId="0" applyNumberFormat="1" applyFont="1" applyFill="1" applyBorder="1" applyAlignment="1" applyProtection="1">
      <alignment horizontal="center" vertical="center"/>
      <protection locked="0"/>
    </xf>
    <xf numFmtId="2" fontId="1" fillId="0" borderId="22" xfId="0" applyNumberFormat="1" applyFont="1" applyBorder="1" applyAlignment="1" applyProtection="1">
      <alignment horizontal="center" vertical="center" wrapText="1"/>
      <protection locked="0"/>
    </xf>
    <xf numFmtId="2" fontId="1" fillId="3" borderId="22" xfId="0" applyNumberFormat="1" applyFont="1" applyFill="1" applyBorder="1" applyAlignment="1" applyProtection="1">
      <alignment horizontal="center" vertical="center"/>
      <protection locked="0"/>
    </xf>
    <xf numFmtId="49" fontId="1" fillId="0" borderId="0" xfId="0" applyNumberFormat="1"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left"/>
    </xf>
    <xf numFmtId="4" fontId="2" fillId="2" borderId="18" xfId="0" applyNumberFormat="1" applyFont="1" applyFill="1" applyBorder="1" applyAlignment="1">
      <alignment horizontal="right" vertical="center" indent="1"/>
    </xf>
    <xf numFmtId="4" fontId="2" fillId="2" borderId="19" xfId="0" applyNumberFormat="1" applyFont="1" applyFill="1" applyBorder="1" applyAlignment="1">
      <alignment horizontal="right" vertical="center" indent="1"/>
    </xf>
    <xf numFmtId="4" fontId="1" fillId="2" borderId="0" xfId="0" applyNumberFormat="1" applyFont="1" applyFill="1" applyBorder="1" applyAlignment="1">
      <alignment horizontal="right" vertical="center"/>
    </xf>
    <xf numFmtId="4" fontId="1" fillId="2" borderId="18" xfId="0" applyNumberFormat="1" applyFont="1" applyFill="1" applyBorder="1" applyAlignment="1">
      <alignment horizontal="right" vertical="center"/>
    </xf>
    <xf numFmtId="49" fontId="1" fillId="0" borderId="6" xfId="0" applyNumberFormat="1" applyFont="1" applyBorder="1" applyAlignment="1">
      <alignment horizontal="left"/>
    </xf>
    <xf numFmtId="0" fontId="1" fillId="0" borderId="6" xfId="0" applyFont="1" applyBorder="1" applyAlignment="1">
      <alignment horizontal="left"/>
    </xf>
    <xf numFmtId="0" fontId="1" fillId="0" borderId="13" xfId="0" applyFont="1" applyBorder="1" applyAlignment="1">
      <alignment horizontal="left"/>
    </xf>
    <xf numFmtId="49" fontId="1" fillId="0" borderId="21" xfId="0" applyNumberFormat="1" applyFont="1" applyBorder="1" applyAlignment="1">
      <alignment horizontal="left"/>
    </xf>
    <xf numFmtId="49" fontId="16" fillId="0" borderId="0" xfId="0" applyNumberFormat="1" applyFont="1" applyAlignment="1">
      <alignment horizontal="left"/>
    </xf>
    <xf numFmtId="0" fontId="17" fillId="0" borderId="0" xfId="0" applyFont="1" applyAlignment="1">
      <alignment horizontal="left"/>
    </xf>
    <xf numFmtId="49" fontId="2" fillId="0" borderId="0" xfId="0" applyNumberFormat="1" applyFont="1" applyAlignment="1">
      <alignment horizontal="left"/>
    </xf>
    <xf numFmtId="0" fontId="3" fillId="0" borderId="0" xfId="0" applyFont="1" applyAlignment="1">
      <alignment horizontal="left"/>
    </xf>
    <xf numFmtId="49" fontId="13" fillId="2" borderId="14" xfId="0" applyNumberFormat="1" applyFont="1" applyFill="1" applyBorder="1" applyAlignment="1">
      <alignment horizontal="center" vertical="center"/>
    </xf>
    <xf numFmtId="0" fontId="14" fillId="2" borderId="15" xfId="0" applyFont="1" applyFill="1" applyBorder="1" applyAlignment="1">
      <alignment horizontal="center" vertical="center"/>
    </xf>
    <xf numFmtId="0" fontId="3" fillId="2" borderId="16" xfId="0" applyFont="1" applyFill="1" applyBorder="1" applyAlignment="1"/>
    <xf numFmtId="0" fontId="14" fillId="2" borderId="9" xfId="0" applyFont="1" applyFill="1" applyBorder="1" applyAlignment="1">
      <alignment horizontal="center" vertical="center"/>
    </xf>
    <xf numFmtId="0" fontId="14" fillId="2" borderId="0" xfId="0" applyFont="1" applyFill="1" applyBorder="1" applyAlignment="1">
      <alignment horizontal="center" vertical="center"/>
    </xf>
    <xf numFmtId="0" fontId="3" fillId="2" borderId="12" xfId="0" applyFont="1" applyFill="1" applyBorder="1" applyAlignment="1"/>
    <xf numFmtId="49" fontId="2" fillId="0" borderId="0" xfId="0" applyNumberFormat="1" applyFont="1" applyAlignment="1">
      <alignment horizontal="left" vertical="top" wrapText="1"/>
    </xf>
    <xf numFmtId="49" fontId="1" fillId="0" borderId="7" xfId="0" applyNumberFormat="1" applyFont="1" applyBorder="1" applyAlignment="1">
      <alignment horizontal="center"/>
    </xf>
    <xf numFmtId="49" fontId="1" fillId="0" borderId="17" xfId="0" applyNumberFormat="1" applyFont="1" applyBorder="1" applyAlignment="1">
      <alignment horizontal="center"/>
    </xf>
    <xf numFmtId="49" fontId="1"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1"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1" fillId="4" borderId="2"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49" fontId="1" fillId="6" borderId="2" xfId="0" applyNumberFormat="1"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49" fontId="1" fillId="5" borderId="2" xfId="0" applyNumberFormat="1"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49"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49" fontId="4" fillId="0" borderId="0" xfId="0" applyNumberFormat="1" applyFont="1" applyAlignment="1">
      <alignment horizontal="center"/>
    </xf>
    <xf numFmtId="49" fontId="2"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xf numFmtId="49" fontId="1" fillId="0" borderId="15" xfId="0" applyNumberFormat="1" applyFont="1" applyBorder="1" applyAlignment="1">
      <alignment horizontal="left" vertical="center" wrapText="1" indent="1"/>
    </xf>
    <xf numFmtId="49" fontId="1" fillId="0" borderId="16" xfId="0" applyNumberFormat="1" applyFont="1" applyBorder="1" applyAlignment="1">
      <alignment horizontal="left" vertical="center" wrapText="1" indent="1"/>
    </xf>
    <xf numFmtId="49" fontId="1" fillId="0" borderId="0" xfId="0" applyNumberFormat="1" applyFont="1" applyBorder="1" applyAlignment="1">
      <alignment horizontal="left" vertical="center" wrapText="1" indent="1"/>
    </xf>
    <xf numFmtId="49" fontId="1" fillId="0" borderId="12" xfId="0" applyNumberFormat="1" applyFont="1" applyBorder="1" applyAlignment="1">
      <alignment horizontal="left" vertical="center" wrapText="1" indent="1"/>
    </xf>
    <xf numFmtId="49" fontId="1" fillId="0" borderId="6" xfId="0" applyNumberFormat="1" applyFont="1" applyBorder="1" applyAlignment="1">
      <alignment horizontal="left" vertical="center" wrapText="1" indent="1"/>
    </xf>
    <xf numFmtId="49" fontId="1" fillId="0" borderId="13" xfId="0" applyNumberFormat="1" applyFont="1" applyBorder="1" applyAlignment="1">
      <alignment horizontal="left" vertical="center" wrapText="1" indent="1"/>
    </xf>
    <xf numFmtId="4" fontId="7" fillId="2" borderId="11" xfId="0" applyNumberFormat="1" applyFont="1" applyFill="1" applyBorder="1" applyAlignment="1">
      <alignment horizontal="right" vertical="center" indent="1"/>
    </xf>
    <xf numFmtId="4" fontId="7" fillId="2" borderId="6" xfId="0" applyNumberFormat="1" applyFont="1" applyFill="1" applyBorder="1" applyAlignment="1">
      <alignment horizontal="right" vertical="center" indent="1"/>
    </xf>
    <xf numFmtId="49" fontId="2" fillId="0" borderId="0" xfId="0" applyNumberFormat="1" applyFont="1" applyAlignment="1">
      <alignment vertical="top" wrapText="1"/>
    </xf>
    <xf numFmtId="49" fontId="6" fillId="2" borderId="0" xfId="0" applyNumberFormat="1" applyFont="1" applyFill="1" applyAlignment="1">
      <alignment horizontal="center"/>
    </xf>
    <xf numFmtId="49" fontId="7" fillId="0" borderId="0" xfId="0" applyNumberFormat="1" applyFont="1" applyAlignment="1">
      <alignment horizontal="left"/>
    </xf>
    <xf numFmtId="1" fontId="1" fillId="0" borderId="4" xfId="0" applyNumberFormat="1" applyFont="1" applyBorder="1" applyAlignment="1" applyProtection="1">
      <alignment horizontal="center" vertical="center"/>
      <protection locked="0"/>
    </xf>
    <xf numFmtId="0" fontId="1" fillId="0" borderId="4" xfId="0" applyNumberFormat="1" applyFont="1" applyBorder="1" applyAlignment="1" applyProtection="1">
      <alignment horizontal="center" vertical="center"/>
      <protection locked="0"/>
    </xf>
    <xf numFmtId="0" fontId="1" fillId="4" borderId="4" xfId="0" applyNumberFormat="1" applyFont="1" applyFill="1" applyBorder="1" applyAlignment="1" applyProtection="1">
      <alignment horizontal="center" vertical="center"/>
      <protection locked="0"/>
    </xf>
    <xf numFmtId="0" fontId="1" fillId="6" borderId="4" xfId="0" applyNumberFormat="1" applyFont="1" applyFill="1" applyBorder="1" applyAlignment="1" applyProtection="1">
      <alignment horizontal="center" vertical="center"/>
      <protection locked="0"/>
    </xf>
    <xf numFmtId="0" fontId="1" fillId="5" borderId="4" xfId="0" applyNumberFormat="1" applyFont="1" applyFill="1" applyBorder="1" applyAlignment="1" applyProtection="1">
      <alignment horizontal="center" vertical="center"/>
      <protection locked="0"/>
    </xf>
    <xf numFmtId="4" fontId="1" fillId="0" borderId="4" xfId="0" applyNumberFormat="1"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6" borderId="22" xfId="0" applyFont="1" applyFill="1" applyBorder="1" applyAlignment="1" applyProtection="1">
      <alignment horizontal="center" vertical="center"/>
      <protection locked="0"/>
    </xf>
    <xf numFmtId="0" fontId="1" fillId="5" borderId="22" xfId="0" applyFont="1" applyFill="1" applyBorder="1" applyAlignment="1" applyProtection="1">
      <alignment horizontal="center" vertical="center"/>
      <protection locked="0"/>
    </xf>
    <xf numFmtId="4" fontId="1" fillId="0" borderId="22" xfId="0" applyNumberFormat="1" applyFont="1" applyBorder="1" applyAlignment="1" applyProtection="1">
      <alignment horizontal="center" vertical="center"/>
      <protection locked="0"/>
    </xf>
    <xf numFmtId="1" fontId="1" fillId="0" borderId="22" xfId="0" applyNumberFormat="1" applyFont="1" applyBorder="1" applyAlignment="1" applyProtection="1">
      <alignment horizontal="center" vertical="center"/>
      <protection locked="0"/>
    </xf>
    <xf numFmtId="0" fontId="1" fillId="0" borderId="22" xfId="0" applyNumberFormat="1" applyFont="1" applyBorder="1" applyAlignment="1" applyProtection="1">
      <alignment horizontal="center" vertical="center"/>
      <protection locked="0"/>
    </xf>
    <xf numFmtId="0" fontId="1" fillId="4" borderId="22" xfId="0" applyNumberFormat="1" applyFont="1" applyFill="1" applyBorder="1" applyAlignment="1" applyProtection="1">
      <alignment horizontal="center" vertical="center"/>
      <protection locked="0"/>
    </xf>
    <xf numFmtId="0" fontId="1" fillId="6" borderId="22" xfId="0" applyNumberFormat="1" applyFont="1" applyFill="1" applyBorder="1" applyAlignment="1" applyProtection="1">
      <alignment horizontal="center" vertical="center"/>
      <protection locked="0"/>
    </xf>
    <xf numFmtId="0" fontId="1" fillId="5" borderId="22" xfId="0" applyNumberFormat="1" applyFont="1" applyFill="1" applyBorder="1" applyAlignment="1" applyProtection="1">
      <alignment horizontal="center" vertical="center"/>
      <protection locked="0"/>
    </xf>
    <xf numFmtId="4" fontId="1" fillId="2" borderId="0" xfId="0" applyNumberFormat="1" applyFont="1" applyFill="1" applyBorder="1" applyAlignment="1">
      <alignment horizontal="center" vertical="center"/>
    </xf>
    <xf numFmtId="0" fontId="1" fillId="2" borderId="0" xfId="0" applyNumberFormat="1" applyFont="1" applyFill="1" applyBorder="1" applyAlignment="1">
      <alignment horizontal="right" vertical="center"/>
    </xf>
    <xf numFmtId="0" fontId="1" fillId="2" borderId="0" xfId="0" applyNumberFormat="1" applyFont="1" applyFill="1" applyBorder="1" applyAlignment="1">
      <alignment horizontal="center" vertical="center"/>
    </xf>
    <xf numFmtId="0" fontId="1" fillId="2" borderId="18"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BC1C6-D3E6-422C-8ADF-4693C74F3B2B}">
  <sheetPr>
    <pageSetUpPr fitToPage="1"/>
  </sheetPr>
  <dimension ref="A1:AS68"/>
  <sheetViews>
    <sheetView tabSelected="1" zoomScaleNormal="100" zoomScaleSheetLayoutView="100" workbookViewId="0">
      <selection activeCell="W4" sqref="W4"/>
    </sheetView>
  </sheetViews>
  <sheetFormatPr baseColWidth="10" defaultColWidth="6.5703125" defaultRowHeight="12"/>
  <cols>
    <col min="1" max="1" width="12.5703125" style="20" customWidth="1"/>
    <col min="2" max="12" width="4" style="2" customWidth="1"/>
    <col min="13" max="13" width="4.85546875" style="2" customWidth="1"/>
    <col min="14" max="22" width="4" style="2" customWidth="1"/>
    <col min="23" max="23" width="5" style="2" bestFit="1" customWidth="1"/>
    <col min="24" max="31" width="4" style="2" customWidth="1"/>
    <col min="32" max="32" width="4" style="3" customWidth="1"/>
    <col min="33" max="33" width="0.85546875" style="5" customWidth="1"/>
    <col min="34" max="34" width="4.140625" style="2" customWidth="1"/>
    <col min="35" max="35" width="3.85546875" style="2" customWidth="1"/>
    <col min="36" max="38" width="2.42578125" style="2" customWidth="1"/>
    <col min="39" max="39" width="9.42578125" style="2" customWidth="1"/>
    <col min="40" max="16384" width="6.5703125" style="2"/>
  </cols>
  <sheetData>
    <row r="1" spans="1:39" s="1" customFormat="1" ht="15.75">
      <c r="A1" s="145" t="s">
        <v>56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50"/>
      <c r="AI1" s="50"/>
      <c r="AJ1" s="50"/>
      <c r="AK1" s="50"/>
      <c r="AL1" s="50"/>
      <c r="AM1" s="50"/>
    </row>
    <row r="2" spans="1:39" ht="24" customHeight="1">
      <c r="A2" s="145" t="s">
        <v>42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35"/>
      <c r="AH2" s="51"/>
      <c r="AI2" s="51"/>
      <c r="AJ2" s="51"/>
      <c r="AK2" s="51"/>
      <c r="AL2" s="51"/>
      <c r="AM2" s="51"/>
    </row>
    <row r="3" spans="1:39" s="3" customFormat="1" ht="12.75" customHeight="1">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51"/>
      <c r="AI3" s="51"/>
      <c r="AJ3" s="51"/>
      <c r="AK3" s="51"/>
      <c r="AL3" s="51"/>
      <c r="AM3" s="51"/>
    </row>
    <row r="4" spans="1:39" s="3" customFormat="1" ht="14.2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52"/>
      <c r="AI4" s="52"/>
      <c r="AJ4" s="52"/>
      <c r="AK4" s="52"/>
      <c r="AL4" s="52"/>
      <c r="AM4" s="52"/>
    </row>
    <row r="5" spans="1:39" s="3" customFormat="1" ht="9.9499999999999993" customHeight="1">
      <c r="A5" s="4"/>
      <c r="B5" s="143">
        <v>1</v>
      </c>
      <c r="C5" s="143">
        <v>2</v>
      </c>
      <c r="D5" s="143">
        <v>3</v>
      </c>
      <c r="E5" s="143">
        <v>4</v>
      </c>
      <c r="F5" s="143">
        <v>5</v>
      </c>
      <c r="G5" s="143">
        <v>6</v>
      </c>
      <c r="H5" s="143">
        <v>7</v>
      </c>
      <c r="I5" s="143">
        <v>8</v>
      </c>
      <c r="J5" s="143">
        <v>9</v>
      </c>
      <c r="K5" s="143">
        <v>10</v>
      </c>
      <c r="L5" s="143">
        <v>11</v>
      </c>
      <c r="M5" s="144">
        <v>12</v>
      </c>
      <c r="N5" s="144">
        <v>13</v>
      </c>
      <c r="O5" s="144">
        <v>14</v>
      </c>
      <c r="P5" s="143">
        <v>15</v>
      </c>
      <c r="Q5" s="143">
        <v>16</v>
      </c>
      <c r="R5" s="143">
        <v>17</v>
      </c>
      <c r="S5" s="143">
        <v>18</v>
      </c>
      <c r="T5" s="143">
        <v>19</v>
      </c>
      <c r="U5" s="143">
        <v>20</v>
      </c>
      <c r="V5" s="143">
        <v>21</v>
      </c>
      <c r="W5" s="143">
        <v>22</v>
      </c>
      <c r="X5" s="143">
        <v>23</v>
      </c>
      <c r="Y5" s="143">
        <v>24</v>
      </c>
      <c r="Z5" s="143">
        <v>25</v>
      </c>
      <c r="AA5" s="143">
        <v>26</v>
      </c>
      <c r="AB5" s="143">
        <v>27</v>
      </c>
      <c r="AC5" s="143">
        <v>28</v>
      </c>
      <c r="AD5" s="143">
        <v>29</v>
      </c>
      <c r="AE5" s="143">
        <v>30</v>
      </c>
      <c r="AF5" s="143">
        <v>31</v>
      </c>
      <c r="AG5" s="5"/>
      <c r="AH5" s="126" t="s">
        <v>9</v>
      </c>
      <c r="AI5" s="127"/>
      <c r="AJ5" s="127"/>
      <c r="AK5" s="127"/>
      <c r="AL5" s="127"/>
      <c r="AM5" s="128" t="s">
        <v>11</v>
      </c>
    </row>
    <row r="6" spans="1:39" s="3" customFormat="1" ht="9.9499999999999993" customHeight="1">
      <c r="A6" s="6"/>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5"/>
      <c r="AH6" s="131" t="s">
        <v>3</v>
      </c>
      <c r="AI6" s="131" t="s">
        <v>4</v>
      </c>
      <c r="AJ6" s="134" t="s">
        <v>0</v>
      </c>
      <c r="AK6" s="137" t="s">
        <v>1</v>
      </c>
      <c r="AL6" s="140" t="s">
        <v>2</v>
      </c>
      <c r="AM6" s="129"/>
    </row>
    <row r="7" spans="1:39" s="3" customFormat="1" ht="9.9499999999999993" customHeight="1">
      <c r="A7" s="7"/>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5"/>
      <c r="AH7" s="132"/>
      <c r="AI7" s="132"/>
      <c r="AJ7" s="135"/>
      <c r="AK7" s="138"/>
      <c r="AL7" s="141"/>
      <c r="AM7" s="129"/>
    </row>
    <row r="8" spans="1:39" s="3" customFormat="1" ht="3.95" customHeight="1">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10"/>
      <c r="AH8" s="133"/>
      <c r="AI8" s="133"/>
      <c r="AJ8" s="136"/>
      <c r="AK8" s="139"/>
      <c r="AL8" s="142"/>
      <c r="AM8" s="130"/>
    </row>
    <row r="9" spans="1:39" s="3" customFormat="1" ht="18.75" customHeight="1">
      <c r="A9" s="78" t="s">
        <v>45</v>
      </c>
      <c r="B9" s="11"/>
      <c r="C9" s="39" t="s">
        <v>26</v>
      </c>
      <c r="D9" s="65" t="s">
        <v>26</v>
      </c>
      <c r="E9" s="65" t="s">
        <v>26</v>
      </c>
      <c r="F9" s="65" t="s">
        <v>26</v>
      </c>
      <c r="G9" s="65" t="s">
        <v>26</v>
      </c>
      <c r="H9" s="11"/>
      <c r="I9" s="11"/>
      <c r="J9" s="65" t="s">
        <v>26</v>
      </c>
      <c r="K9" s="65" t="s">
        <v>26</v>
      </c>
      <c r="L9" s="65" t="s">
        <v>26</v>
      </c>
      <c r="M9" s="65" t="s">
        <v>26</v>
      </c>
      <c r="N9" s="65" t="s">
        <v>26</v>
      </c>
      <c r="O9" s="11"/>
      <c r="P9" s="11"/>
      <c r="Q9" s="91" t="s">
        <v>26</v>
      </c>
      <c r="R9" s="91" t="s">
        <v>26</v>
      </c>
      <c r="S9" s="91" t="s">
        <v>26</v>
      </c>
      <c r="T9" s="91" t="s">
        <v>26</v>
      </c>
      <c r="U9" s="91" t="s">
        <v>26</v>
      </c>
      <c r="V9" s="11"/>
      <c r="W9" s="11"/>
      <c r="X9" s="91" t="s">
        <v>26</v>
      </c>
      <c r="Y9" s="91" t="s">
        <v>26</v>
      </c>
      <c r="Z9" s="91" t="s">
        <v>26</v>
      </c>
      <c r="AA9" s="91" t="s">
        <v>26</v>
      </c>
      <c r="AB9" s="91" t="s">
        <v>26</v>
      </c>
      <c r="AC9" s="11"/>
      <c r="AD9" s="11"/>
      <c r="AE9" s="91" t="s">
        <v>26</v>
      </c>
      <c r="AF9" s="91" t="s">
        <v>26</v>
      </c>
      <c r="AG9" s="10"/>
      <c r="AH9" s="94">
        <f>SUM(AI9:AL9)</f>
        <v>22</v>
      </c>
      <c r="AI9" s="94">
        <v>21</v>
      </c>
      <c r="AJ9" s="95">
        <v>1</v>
      </c>
      <c r="AK9" s="96" t="s">
        <v>26</v>
      </c>
      <c r="AL9" s="97"/>
      <c r="AM9" s="16">
        <f>SUM(B9:AF9)</f>
        <v>0</v>
      </c>
    </row>
    <row r="10" spans="1:39" s="3" customFormat="1" ht="18.75" customHeight="1">
      <c r="A10" s="76" t="s">
        <v>47</v>
      </c>
      <c r="B10" s="91" t="s">
        <v>26</v>
      </c>
      <c r="C10" s="91" t="s">
        <v>26</v>
      </c>
      <c r="D10" s="91" t="s">
        <v>26</v>
      </c>
      <c r="E10" s="11"/>
      <c r="F10" s="11"/>
      <c r="G10" s="91" t="s">
        <v>26</v>
      </c>
      <c r="H10" s="91" t="s">
        <v>26</v>
      </c>
      <c r="I10" s="91" t="s">
        <v>26</v>
      </c>
      <c r="J10" s="91" t="s">
        <v>26</v>
      </c>
      <c r="K10" s="91" t="s">
        <v>26</v>
      </c>
      <c r="L10" s="11"/>
      <c r="M10" s="11"/>
      <c r="N10" s="91" t="s">
        <v>26</v>
      </c>
      <c r="O10" s="91" t="s">
        <v>26</v>
      </c>
      <c r="P10" s="91" t="s">
        <v>26</v>
      </c>
      <c r="Q10" s="91" t="s">
        <v>26</v>
      </c>
      <c r="R10" s="91" t="s">
        <v>26</v>
      </c>
      <c r="S10" s="11"/>
      <c r="T10" s="11"/>
      <c r="U10" s="91" t="s">
        <v>26</v>
      </c>
      <c r="V10" s="91" t="s">
        <v>26</v>
      </c>
      <c r="W10" s="91" t="s">
        <v>26</v>
      </c>
      <c r="X10" s="91" t="s">
        <v>26</v>
      </c>
      <c r="Y10" s="91" t="s">
        <v>26</v>
      </c>
      <c r="Z10" s="11"/>
      <c r="AA10" s="11"/>
      <c r="AB10" s="91" t="s">
        <v>26</v>
      </c>
      <c r="AC10" s="91" t="s">
        <v>26</v>
      </c>
      <c r="AD10" s="92"/>
      <c r="AE10" s="93"/>
      <c r="AF10" s="53"/>
      <c r="AG10" s="10"/>
      <c r="AH10" s="94">
        <f>SUM(AI10:AL10)</f>
        <v>20</v>
      </c>
      <c r="AI10" s="94">
        <v>20</v>
      </c>
      <c r="AJ10" s="95"/>
      <c r="AK10" s="96"/>
      <c r="AL10" s="97"/>
      <c r="AM10" s="16">
        <f>SUM(B10:AF10)</f>
        <v>0</v>
      </c>
    </row>
    <row r="11" spans="1:39" s="3" customFormat="1" ht="18.75" customHeight="1">
      <c r="A11" s="76" t="s">
        <v>46</v>
      </c>
      <c r="B11" s="91" t="s">
        <v>26</v>
      </c>
      <c r="C11" s="91" t="s">
        <v>26</v>
      </c>
      <c r="D11" s="91" t="s">
        <v>26</v>
      </c>
      <c r="E11" s="11"/>
      <c r="F11" s="11"/>
      <c r="G11" s="91" t="s">
        <v>26</v>
      </c>
      <c r="H11" s="91" t="s">
        <v>26</v>
      </c>
      <c r="I11" s="91" t="s">
        <v>26</v>
      </c>
      <c r="J11" s="91" t="s">
        <v>26</v>
      </c>
      <c r="K11" s="91" t="s">
        <v>26</v>
      </c>
      <c r="L11" s="11"/>
      <c r="M11" s="11"/>
      <c r="N11" s="91" t="s">
        <v>26</v>
      </c>
      <c r="O11" s="91" t="s">
        <v>26</v>
      </c>
      <c r="P11" s="91" t="s">
        <v>26</v>
      </c>
      <c r="Q11" s="91" t="s">
        <v>26</v>
      </c>
      <c r="R11" s="91" t="s">
        <v>26</v>
      </c>
      <c r="S11" s="11"/>
      <c r="T11" s="11"/>
      <c r="U11" s="91" t="s">
        <v>26</v>
      </c>
      <c r="V11" s="91" t="s">
        <v>26</v>
      </c>
      <c r="W11" s="91" t="s">
        <v>26</v>
      </c>
      <c r="X11" s="91" t="s">
        <v>26</v>
      </c>
      <c r="Y11" s="91" t="s">
        <v>26</v>
      </c>
      <c r="Z11" s="11"/>
      <c r="AA11" s="57" t="s">
        <v>22</v>
      </c>
      <c r="AB11" s="91" t="s">
        <v>26</v>
      </c>
      <c r="AC11" s="91" t="s">
        <v>26</v>
      </c>
      <c r="AD11" s="91" t="s">
        <v>26</v>
      </c>
      <c r="AE11" s="91" t="s">
        <v>26</v>
      </c>
      <c r="AF11" s="91" t="s">
        <v>26</v>
      </c>
      <c r="AG11" s="10"/>
      <c r="AH11" s="94">
        <f t="shared" ref="AH11" si="0">SUM(AI11:AL11)</f>
        <v>23</v>
      </c>
      <c r="AI11" s="94">
        <v>23</v>
      </c>
      <c r="AJ11" s="95"/>
      <c r="AK11" s="96"/>
      <c r="AL11" s="97"/>
      <c r="AM11" s="16">
        <f t="shared" ref="AM11:AM12" si="1">SUM(B11:AF11)</f>
        <v>0</v>
      </c>
    </row>
    <row r="12" spans="1:39" s="3" customFormat="1" ht="22.5" customHeight="1" thickBot="1">
      <c r="A12" s="83" t="s">
        <v>48</v>
      </c>
      <c r="B12" s="85"/>
      <c r="C12" s="85"/>
      <c r="D12" s="102" t="s">
        <v>26</v>
      </c>
      <c r="E12" s="102" t="s">
        <v>26</v>
      </c>
      <c r="F12" s="102" t="s">
        <v>26</v>
      </c>
      <c r="G12" s="102" t="s">
        <v>26</v>
      </c>
      <c r="H12" s="87" t="s">
        <v>26</v>
      </c>
      <c r="I12" s="85"/>
      <c r="J12" s="85"/>
      <c r="K12" s="87" t="s">
        <v>26</v>
      </c>
      <c r="L12" s="102" t="s">
        <v>26</v>
      </c>
      <c r="M12" s="102" t="s">
        <v>26</v>
      </c>
      <c r="N12" s="102" t="s">
        <v>26</v>
      </c>
      <c r="O12" s="102" t="s">
        <v>26</v>
      </c>
      <c r="P12" s="85"/>
      <c r="Q12" s="85"/>
      <c r="R12" s="102" t="s">
        <v>26</v>
      </c>
      <c r="S12" s="102" t="s">
        <v>26</v>
      </c>
      <c r="T12" s="102" t="s">
        <v>26</v>
      </c>
      <c r="U12" s="102" t="s">
        <v>26</v>
      </c>
      <c r="V12" s="102" t="s">
        <v>26</v>
      </c>
      <c r="W12" s="85"/>
      <c r="X12" s="85"/>
      <c r="Y12" s="102" t="s">
        <v>26</v>
      </c>
      <c r="Z12" s="102" t="s">
        <v>26</v>
      </c>
      <c r="AA12" s="102" t="s">
        <v>26</v>
      </c>
      <c r="AB12" s="102" t="s">
        <v>26</v>
      </c>
      <c r="AC12" s="102" t="s">
        <v>26</v>
      </c>
      <c r="AD12" s="85"/>
      <c r="AE12" s="85"/>
      <c r="AF12" s="103"/>
      <c r="AG12" s="10"/>
      <c r="AH12" s="166">
        <f>SUM(AI12:AL12)</f>
        <v>20</v>
      </c>
      <c r="AI12" s="166">
        <v>18</v>
      </c>
      <c r="AJ12" s="167">
        <v>2</v>
      </c>
      <c r="AK12" s="168"/>
      <c r="AL12" s="169"/>
      <c r="AM12" s="170">
        <f t="shared" si="1"/>
        <v>0</v>
      </c>
    </row>
    <row r="13" spans="1:39" ht="21" customHeight="1" thickTop="1">
      <c r="A13" s="99" t="s">
        <v>27</v>
      </c>
      <c r="B13" s="100" t="s">
        <v>26</v>
      </c>
      <c r="C13" s="82" t="s">
        <v>26</v>
      </c>
      <c r="D13" s="82" t="s">
        <v>26</v>
      </c>
      <c r="E13" s="82" t="s">
        <v>26</v>
      </c>
      <c r="F13" s="82" t="s">
        <v>26</v>
      </c>
      <c r="G13" s="80"/>
      <c r="H13" s="80"/>
      <c r="I13" s="82" t="s">
        <v>26</v>
      </c>
      <c r="J13" s="82" t="s">
        <v>26</v>
      </c>
      <c r="K13" s="82" t="s">
        <v>26</v>
      </c>
      <c r="L13" s="82" t="s">
        <v>26</v>
      </c>
      <c r="M13" s="101" t="s">
        <v>26</v>
      </c>
      <c r="N13" s="80"/>
      <c r="O13" s="80"/>
      <c r="P13" s="82" t="s">
        <v>26</v>
      </c>
      <c r="Q13" s="82" t="s">
        <v>26</v>
      </c>
      <c r="R13" s="82" t="s">
        <v>26</v>
      </c>
      <c r="S13" s="79" t="s">
        <v>26</v>
      </c>
      <c r="T13" s="100" t="s">
        <v>26</v>
      </c>
      <c r="U13" s="80"/>
      <c r="V13" s="80"/>
      <c r="W13" s="82" t="s">
        <v>26</v>
      </c>
      <c r="X13" s="82" t="s">
        <v>26</v>
      </c>
      <c r="Y13" s="82" t="s">
        <v>26</v>
      </c>
      <c r="Z13" s="82" t="s">
        <v>26</v>
      </c>
      <c r="AA13" s="82" t="s">
        <v>26</v>
      </c>
      <c r="AB13" s="80"/>
      <c r="AC13" s="80"/>
      <c r="AD13" s="79" t="s">
        <v>26</v>
      </c>
      <c r="AE13" s="82" t="s">
        <v>26</v>
      </c>
      <c r="AF13" s="82" t="s">
        <v>26</v>
      </c>
      <c r="AG13" s="58"/>
      <c r="AH13" s="160">
        <f t="shared" ref="AH13:AH19" si="2">SUM(AI13:AL13)</f>
        <v>23</v>
      </c>
      <c r="AI13" s="161">
        <v>19</v>
      </c>
      <c r="AJ13" s="162">
        <v>2</v>
      </c>
      <c r="AK13" s="163"/>
      <c r="AL13" s="164">
        <v>2</v>
      </c>
      <c r="AM13" s="165">
        <f t="shared" ref="AM13:AM21" si="3">SUM(B13:AF13)</f>
        <v>0</v>
      </c>
    </row>
    <row r="14" spans="1:39" ht="21" customHeight="1">
      <c r="A14" s="76" t="s">
        <v>28</v>
      </c>
      <c r="B14" s="40" t="s">
        <v>26</v>
      </c>
      <c r="C14" s="40" t="s">
        <v>26</v>
      </c>
      <c r="D14" s="11"/>
      <c r="E14" s="11"/>
      <c r="F14" s="40" t="s">
        <v>26</v>
      </c>
      <c r="G14" s="40" t="s">
        <v>26</v>
      </c>
      <c r="H14" s="40" t="s">
        <v>26</v>
      </c>
      <c r="I14" s="40" t="s">
        <v>26</v>
      </c>
      <c r="J14" s="40" t="s">
        <v>26</v>
      </c>
      <c r="K14" s="11"/>
      <c r="L14" s="11"/>
      <c r="M14" s="40" t="s">
        <v>26</v>
      </c>
      <c r="N14" s="40" t="s">
        <v>26</v>
      </c>
      <c r="O14" s="40" t="s">
        <v>26</v>
      </c>
      <c r="P14" s="40" t="s">
        <v>26</v>
      </c>
      <c r="Q14" s="40" t="s">
        <v>26</v>
      </c>
      <c r="R14" s="11"/>
      <c r="S14" s="11"/>
      <c r="T14" s="40" t="s">
        <v>26</v>
      </c>
      <c r="U14" s="40" t="s">
        <v>26</v>
      </c>
      <c r="V14" s="40" t="s">
        <v>26</v>
      </c>
      <c r="W14" s="40" t="s">
        <v>26</v>
      </c>
      <c r="X14" s="40" t="s">
        <v>26</v>
      </c>
      <c r="Y14" s="11"/>
      <c r="Z14" s="11"/>
      <c r="AA14" s="40" t="s">
        <v>26</v>
      </c>
      <c r="AB14" s="40" t="s">
        <v>26</v>
      </c>
      <c r="AC14" s="40" t="s">
        <v>26</v>
      </c>
      <c r="AD14" s="40" t="s">
        <v>26</v>
      </c>
      <c r="AE14" s="40" t="s">
        <v>26</v>
      </c>
      <c r="AF14" s="53"/>
      <c r="AG14" s="58"/>
      <c r="AH14" s="77">
        <f t="shared" si="2"/>
        <v>22</v>
      </c>
      <c r="AI14" s="12">
        <v>22</v>
      </c>
      <c r="AJ14" s="13" t="s">
        <v>26</v>
      </c>
      <c r="AK14" s="14"/>
      <c r="AL14" s="15"/>
      <c r="AM14" s="16">
        <f t="shared" si="3"/>
        <v>0</v>
      </c>
    </row>
    <row r="15" spans="1:39" ht="21" customHeight="1">
      <c r="A15" s="76" t="s">
        <v>29</v>
      </c>
      <c r="B15" s="11"/>
      <c r="C15" s="11"/>
      <c r="D15" s="40" t="s">
        <v>26</v>
      </c>
      <c r="E15" s="40" t="s">
        <v>26</v>
      </c>
      <c r="F15" s="40" t="s">
        <v>26</v>
      </c>
      <c r="G15" s="40" t="s">
        <v>26</v>
      </c>
      <c r="H15" s="40" t="s">
        <v>26</v>
      </c>
      <c r="I15" s="11"/>
      <c r="J15" s="11"/>
      <c r="K15" s="40" t="s">
        <v>26</v>
      </c>
      <c r="L15" s="40" t="s">
        <v>26</v>
      </c>
      <c r="M15" s="40" t="s">
        <v>26</v>
      </c>
      <c r="N15" s="40" t="s">
        <v>26</v>
      </c>
      <c r="O15" s="40" t="s">
        <v>26</v>
      </c>
      <c r="P15" s="11"/>
      <c r="Q15" s="11"/>
      <c r="R15" s="40" t="s">
        <v>26</v>
      </c>
      <c r="S15" s="40" t="s">
        <v>26</v>
      </c>
      <c r="T15" s="40" t="s">
        <v>26</v>
      </c>
      <c r="U15" s="40" t="s">
        <v>26</v>
      </c>
      <c r="V15" s="65" t="s">
        <v>26</v>
      </c>
      <c r="W15" s="11"/>
      <c r="X15" s="11"/>
      <c r="Y15" s="65" t="s">
        <v>26</v>
      </c>
      <c r="Z15" s="65" t="s">
        <v>26</v>
      </c>
      <c r="AA15" s="65" t="s">
        <v>26</v>
      </c>
      <c r="AB15" s="65" t="s">
        <v>26</v>
      </c>
      <c r="AC15" s="65" t="s">
        <v>26</v>
      </c>
      <c r="AD15" s="11"/>
      <c r="AE15" s="11"/>
      <c r="AF15" s="65" t="s">
        <v>26</v>
      </c>
      <c r="AG15" s="58"/>
      <c r="AH15" s="77">
        <f t="shared" si="2"/>
        <v>21</v>
      </c>
      <c r="AI15" s="12">
        <v>21</v>
      </c>
      <c r="AJ15" s="13"/>
      <c r="AK15" s="14" t="s">
        <v>26</v>
      </c>
      <c r="AL15" s="15"/>
      <c r="AM15" s="16">
        <f t="shared" si="3"/>
        <v>0</v>
      </c>
    </row>
    <row r="16" spans="1:39" ht="21" customHeight="1">
      <c r="A16" s="76" t="s">
        <v>38</v>
      </c>
      <c r="B16" s="39" t="s">
        <v>26</v>
      </c>
      <c r="C16" s="40" t="s">
        <v>26</v>
      </c>
      <c r="D16" s="40" t="s">
        <v>26</v>
      </c>
      <c r="E16" s="40" t="s">
        <v>26</v>
      </c>
      <c r="F16" s="11"/>
      <c r="G16" s="11"/>
      <c r="H16" s="40" t="s">
        <v>26</v>
      </c>
      <c r="I16" s="40" t="s">
        <v>26</v>
      </c>
      <c r="J16" s="40" t="s">
        <v>26</v>
      </c>
      <c r="K16" s="40" t="s">
        <v>26</v>
      </c>
      <c r="L16" s="40" t="s">
        <v>26</v>
      </c>
      <c r="M16" s="11"/>
      <c r="N16" s="11"/>
      <c r="O16" s="40" t="s">
        <v>26</v>
      </c>
      <c r="P16" s="40" t="s">
        <v>26</v>
      </c>
      <c r="Q16" s="40" t="s">
        <v>26</v>
      </c>
      <c r="R16" s="40" t="s">
        <v>26</v>
      </c>
      <c r="S16" s="40" t="s">
        <v>26</v>
      </c>
      <c r="T16" s="11"/>
      <c r="U16" s="11"/>
      <c r="V16" s="40" t="s">
        <v>26</v>
      </c>
      <c r="W16" s="40" t="s">
        <v>26</v>
      </c>
      <c r="X16" s="40" t="s">
        <v>26</v>
      </c>
      <c r="Y16" s="40" t="s">
        <v>26</v>
      </c>
      <c r="Z16" s="40" t="s">
        <v>26</v>
      </c>
      <c r="AA16" s="11"/>
      <c r="AB16" s="11"/>
      <c r="AC16" s="40" t="s">
        <v>26</v>
      </c>
      <c r="AD16" s="40" t="s">
        <v>26</v>
      </c>
      <c r="AE16" s="40" t="s">
        <v>26</v>
      </c>
      <c r="AF16" s="40" t="s">
        <v>26</v>
      </c>
      <c r="AG16" s="58"/>
      <c r="AH16" s="77">
        <f t="shared" si="2"/>
        <v>23</v>
      </c>
      <c r="AI16" s="12">
        <v>22</v>
      </c>
      <c r="AJ16" s="13">
        <v>1</v>
      </c>
      <c r="AK16" s="14" t="s">
        <v>26</v>
      </c>
      <c r="AL16" s="15" t="s">
        <v>26</v>
      </c>
      <c r="AM16" s="16">
        <f t="shared" si="3"/>
        <v>0</v>
      </c>
    </row>
    <row r="17" spans="1:45" s="17" customFormat="1" ht="21" customHeight="1">
      <c r="A17" s="76" t="s">
        <v>37</v>
      </c>
      <c r="B17" s="40" t="s">
        <v>26</v>
      </c>
      <c r="C17" s="11"/>
      <c r="D17" s="11"/>
      <c r="E17" s="40" t="s">
        <v>26</v>
      </c>
      <c r="F17" s="40" t="s">
        <v>26</v>
      </c>
      <c r="G17" s="40" t="s">
        <v>26</v>
      </c>
      <c r="H17" s="40" t="s">
        <v>26</v>
      </c>
      <c r="I17" s="40" t="s">
        <v>26</v>
      </c>
      <c r="J17" s="11"/>
      <c r="K17" s="11"/>
      <c r="L17" s="40" t="s">
        <v>26</v>
      </c>
      <c r="M17" s="40" t="s">
        <v>26</v>
      </c>
      <c r="N17" s="40" t="s">
        <v>26</v>
      </c>
      <c r="O17" s="40" t="s">
        <v>26</v>
      </c>
      <c r="P17" s="40" t="s">
        <v>26</v>
      </c>
      <c r="Q17" s="11"/>
      <c r="R17" s="11"/>
      <c r="S17" s="39" t="s">
        <v>26</v>
      </c>
      <c r="T17" s="40" t="s">
        <v>26</v>
      </c>
      <c r="U17" s="40" t="s">
        <v>26</v>
      </c>
      <c r="V17" s="40" t="s">
        <v>26</v>
      </c>
      <c r="W17" s="40" t="s">
        <v>26</v>
      </c>
      <c r="X17" s="11"/>
      <c r="Y17" s="11"/>
      <c r="Z17" s="40" t="s">
        <v>26</v>
      </c>
      <c r="AA17" s="40" t="s">
        <v>26</v>
      </c>
      <c r="AB17" s="40" t="s">
        <v>26</v>
      </c>
      <c r="AC17" s="40" t="s">
        <v>26</v>
      </c>
      <c r="AD17" s="40" t="s">
        <v>26</v>
      </c>
      <c r="AE17" s="11"/>
      <c r="AF17" s="53"/>
      <c r="AG17" s="58"/>
      <c r="AH17" s="77">
        <f t="shared" si="2"/>
        <v>21</v>
      </c>
      <c r="AI17" s="12">
        <v>20</v>
      </c>
      <c r="AJ17" s="24">
        <v>1</v>
      </c>
      <c r="AK17" s="14"/>
      <c r="AL17" s="15"/>
      <c r="AM17" s="16">
        <f t="shared" si="3"/>
        <v>0</v>
      </c>
    </row>
    <row r="18" spans="1:45" ht="21" customHeight="1">
      <c r="A18" s="76" t="s">
        <v>36</v>
      </c>
      <c r="B18" s="11"/>
      <c r="C18" s="40" t="s">
        <v>26</v>
      </c>
      <c r="D18" s="40" t="s">
        <v>26</v>
      </c>
      <c r="E18" s="40" t="s">
        <v>26</v>
      </c>
      <c r="F18" s="40" t="s">
        <v>26</v>
      </c>
      <c r="G18" s="40" t="s">
        <v>26</v>
      </c>
      <c r="H18" s="11"/>
      <c r="I18" s="11"/>
      <c r="J18" s="40" t="s">
        <v>26</v>
      </c>
      <c r="K18" s="40" t="s">
        <v>26</v>
      </c>
      <c r="L18" s="40" t="s">
        <v>26</v>
      </c>
      <c r="M18" s="40" t="s">
        <v>26</v>
      </c>
      <c r="N18" s="40" t="s">
        <v>26</v>
      </c>
      <c r="O18" s="11"/>
      <c r="P18" s="11"/>
      <c r="Q18" s="40" t="s">
        <v>26</v>
      </c>
      <c r="R18" s="40" t="s">
        <v>26</v>
      </c>
      <c r="S18" s="40" t="s">
        <v>26</v>
      </c>
      <c r="T18" s="40" t="s">
        <v>26</v>
      </c>
      <c r="U18" s="40" t="s">
        <v>26</v>
      </c>
      <c r="V18" s="11"/>
      <c r="W18" s="11"/>
      <c r="X18" s="40" t="s">
        <v>26</v>
      </c>
      <c r="Y18" s="40" t="s">
        <v>26</v>
      </c>
      <c r="Z18" s="40" t="s">
        <v>26</v>
      </c>
      <c r="AA18" s="40" t="s">
        <v>26</v>
      </c>
      <c r="AB18" s="40" t="s">
        <v>26</v>
      </c>
      <c r="AC18" s="11"/>
      <c r="AD18" s="57" t="s">
        <v>22</v>
      </c>
      <c r="AE18" s="40" t="s">
        <v>26</v>
      </c>
      <c r="AF18" s="40" t="s">
        <v>26</v>
      </c>
      <c r="AG18" s="58"/>
      <c r="AH18" s="77">
        <f t="shared" si="2"/>
        <v>22</v>
      </c>
      <c r="AI18" s="12">
        <v>22</v>
      </c>
      <c r="AJ18" s="13"/>
      <c r="AK18" s="14"/>
      <c r="AL18" s="15"/>
      <c r="AM18" s="16">
        <f t="shared" si="3"/>
        <v>0</v>
      </c>
      <c r="AS18" s="18"/>
    </row>
    <row r="19" spans="1:45" ht="21" customHeight="1">
      <c r="A19" s="76" t="s">
        <v>35</v>
      </c>
      <c r="B19" s="40" t="s">
        <v>26</v>
      </c>
      <c r="C19" s="40" t="s">
        <v>26</v>
      </c>
      <c r="D19" s="40" t="s">
        <v>26</v>
      </c>
      <c r="E19" s="11"/>
      <c r="F19" s="11"/>
      <c r="G19" s="40" t="s">
        <v>26</v>
      </c>
      <c r="H19" s="40" t="s">
        <v>26</v>
      </c>
      <c r="I19" s="40" t="s">
        <v>26</v>
      </c>
      <c r="J19" s="40" t="s">
        <v>26</v>
      </c>
      <c r="K19" s="40" t="s">
        <v>26</v>
      </c>
      <c r="L19" s="11"/>
      <c r="M19" s="11"/>
      <c r="N19" s="40" t="s">
        <v>26</v>
      </c>
      <c r="O19" s="40" t="s">
        <v>26</v>
      </c>
      <c r="P19" s="40" t="s">
        <v>26</v>
      </c>
      <c r="Q19" s="40" t="s">
        <v>26</v>
      </c>
      <c r="R19" s="40" t="s">
        <v>26</v>
      </c>
      <c r="S19" s="11"/>
      <c r="T19" s="11"/>
      <c r="U19" s="40" t="s">
        <v>26</v>
      </c>
      <c r="V19" s="40" t="s">
        <v>26</v>
      </c>
      <c r="W19" s="40" t="s">
        <v>26</v>
      </c>
      <c r="X19" s="40" t="s">
        <v>26</v>
      </c>
      <c r="Y19" s="40" t="s">
        <v>26</v>
      </c>
      <c r="Z19" s="11"/>
      <c r="AA19" s="11"/>
      <c r="AB19" s="40" t="s">
        <v>26</v>
      </c>
      <c r="AC19" s="40" t="s">
        <v>26</v>
      </c>
      <c r="AD19" s="40" t="s">
        <v>26</v>
      </c>
      <c r="AE19" s="40" t="s">
        <v>26</v>
      </c>
      <c r="AF19" s="53"/>
      <c r="AG19" s="58"/>
      <c r="AH19" s="77">
        <f t="shared" si="2"/>
        <v>22</v>
      </c>
      <c r="AI19" s="12">
        <v>22</v>
      </c>
      <c r="AJ19" s="13"/>
      <c r="AK19" s="14"/>
      <c r="AL19" s="15"/>
      <c r="AM19" s="16">
        <f t="shared" si="3"/>
        <v>0</v>
      </c>
      <c r="AS19" s="18"/>
    </row>
    <row r="20" spans="1:45" ht="21" customHeight="1" thickBot="1">
      <c r="A20" s="83" t="s">
        <v>34</v>
      </c>
      <c r="B20" s="84" t="s">
        <v>26</v>
      </c>
      <c r="C20" s="85"/>
      <c r="D20" s="85"/>
      <c r="E20" s="84" t="s">
        <v>26</v>
      </c>
      <c r="F20" s="84" t="s">
        <v>26</v>
      </c>
      <c r="G20" s="84" t="s">
        <v>26</v>
      </c>
      <c r="H20" s="84" t="s">
        <v>26</v>
      </c>
      <c r="I20" s="84" t="s">
        <v>26</v>
      </c>
      <c r="J20" s="85"/>
      <c r="K20" s="85"/>
      <c r="L20" s="84" t="s">
        <v>26</v>
      </c>
      <c r="M20" s="84" t="s">
        <v>26</v>
      </c>
      <c r="N20" s="84" t="s">
        <v>26</v>
      </c>
      <c r="O20" s="84" t="s">
        <v>26</v>
      </c>
      <c r="P20" s="84" t="s">
        <v>26</v>
      </c>
      <c r="Q20" s="85"/>
      <c r="R20" s="85"/>
      <c r="S20" s="86" t="s">
        <v>26</v>
      </c>
      <c r="T20" s="86" t="s">
        <v>26</v>
      </c>
      <c r="U20" s="86" t="s">
        <v>26</v>
      </c>
      <c r="V20" s="86" t="s">
        <v>26</v>
      </c>
      <c r="W20" s="86" t="s">
        <v>26</v>
      </c>
      <c r="X20" s="85"/>
      <c r="Y20" s="85"/>
      <c r="Z20" s="87" t="s">
        <v>26</v>
      </c>
      <c r="AA20" s="98" t="s">
        <v>26</v>
      </c>
      <c r="AB20" s="98" t="s">
        <v>26</v>
      </c>
      <c r="AC20" s="98" t="s">
        <v>26</v>
      </c>
      <c r="AD20" s="88" t="s">
        <v>26</v>
      </c>
      <c r="AE20" s="85"/>
      <c r="AF20" s="85"/>
      <c r="AG20" s="58"/>
      <c r="AH20" s="171">
        <f>SUM(AI20:AL20)</f>
        <v>21</v>
      </c>
      <c r="AI20" s="172">
        <v>19</v>
      </c>
      <c r="AJ20" s="173">
        <v>1</v>
      </c>
      <c r="AK20" s="174"/>
      <c r="AL20" s="175">
        <v>1</v>
      </c>
      <c r="AM20" s="170">
        <f t="shared" si="3"/>
        <v>0</v>
      </c>
      <c r="AS20" s="19"/>
    </row>
    <row r="21" spans="1:45" ht="21" customHeight="1" thickTop="1">
      <c r="A21" s="78" t="s">
        <v>30</v>
      </c>
      <c r="B21" s="79" t="s">
        <v>26</v>
      </c>
      <c r="C21" s="79" t="s">
        <v>26</v>
      </c>
      <c r="D21" s="40" t="s">
        <v>26</v>
      </c>
      <c r="E21" s="40" t="s">
        <v>26</v>
      </c>
      <c r="F21" s="40" t="s">
        <v>26</v>
      </c>
      <c r="G21" s="80"/>
      <c r="H21" s="80"/>
      <c r="I21" s="81" t="s">
        <v>26</v>
      </c>
      <c r="J21" s="81" t="s">
        <v>26</v>
      </c>
      <c r="K21" s="81" t="s">
        <v>26</v>
      </c>
      <c r="L21" s="81" t="s">
        <v>26</v>
      </c>
      <c r="M21" s="81" t="s">
        <v>26</v>
      </c>
      <c r="N21" s="80"/>
      <c r="O21" s="80"/>
      <c r="P21" s="82" t="s">
        <v>26</v>
      </c>
      <c r="Q21" s="82" t="s">
        <v>26</v>
      </c>
      <c r="R21" s="82" t="s">
        <v>26</v>
      </c>
      <c r="S21" s="82" t="s">
        <v>26</v>
      </c>
      <c r="T21" s="82" t="s">
        <v>26</v>
      </c>
      <c r="U21" s="80"/>
      <c r="V21" s="80"/>
      <c r="W21" s="82" t="s">
        <v>26</v>
      </c>
      <c r="X21" s="82" t="s">
        <v>26</v>
      </c>
      <c r="Y21" s="82" t="s">
        <v>26</v>
      </c>
      <c r="Z21" s="82" t="s">
        <v>26</v>
      </c>
      <c r="AA21" s="82" t="s">
        <v>26</v>
      </c>
      <c r="AB21" s="80"/>
      <c r="AC21" s="80"/>
      <c r="AD21" s="82" t="s">
        <v>26</v>
      </c>
      <c r="AE21" s="82" t="s">
        <v>26</v>
      </c>
      <c r="AF21" s="82" t="s">
        <v>26</v>
      </c>
      <c r="AG21" s="58"/>
      <c r="AH21" s="160">
        <f t="shared" ref="AH21:AH24" si="4">SUM(AI21:AL21)</f>
        <v>23</v>
      </c>
      <c r="AI21" s="161">
        <v>21</v>
      </c>
      <c r="AJ21" s="162">
        <v>2</v>
      </c>
      <c r="AK21" s="163" t="s">
        <v>26</v>
      </c>
      <c r="AL21" s="164"/>
      <c r="AM21" s="165">
        <f t="shared" si="3"/>
        <v>0</v>
      </c>
      <c r="AS21" s="18"/>
    </row>
    <row r="22" spans="1:45" ht="21" customHeight="1">
      <c r="A22" s="76" t="s">
        <v>31</v>
      </c>
      <c r="B22" s="40" t="s">
        <v>26</v>
      </c>
      <c r="C22" s="40" t="s">
        <v>26</v>
      </c>
      <c r="D22" s="11"/>
      <c r="E22" s="11"/>
      <c r="F22" s="40" t="s">
        <v>26</v>
      </c>
      <c r="G22" s="40" t="s">
        <v>26</v>
      </c>
      <c r="H22" s="40" t="s">
        <v>26</v>
      </c>
      <c r="I22" s="40" t="s">
        <v>26</v>
      </c>
      <c r="J22" s="40" t="s">
        <v>26</v>
      </c>
      <c r="K22" s="11"/>
      <c r="L22" s="11"/>
      <c r="M22" s="40" t="s">
        <v>26</v>
      </c>
      <c r="N22" s="40" t="s">
        <v>26</v>
      </c>
      <c r="O22" s="40" t="s">
        <v>26</v>
      </c>
      <c r="P22" s="40" t="s">
        <v>26</v>
      </c>
      <c r="Q22" s="40" t="s">
        <v>26</v>
      </c>
      <c r="R22" s="11"/>
      <c r="S22" s="11"/>
      <c r="T22" s="40" t="s">
        <v>26</v>
      </c>
      <c r="U22" s="40" t="s">
        <v>26</v>
      </c>
      <c r="V22" s="40" t="s">
        <v>26</v>
      </c>
      <c r="W22" s="40" t="s">
        <v>26</v>
      </c>
      <c r="X22" s="40" t="s">
        <v>26</v>
      </c>
      <c r="Y22" s="11"/>
      <c r="Z22" s="11"/>
      <c r="AA22" s="40" t="s">
        <v>26</v>
      </c>
      <c r="AB22" s="40" t="s">
        <v>26</v>
      </c>
      <c r="AC22" s="40" t="s">
        <v>26</v>
      </c>
      <c r="AD22" s="40" t="s">
        <v>26</v>
      </c>
      <c r="AE22" s="53"/>
      <c r="AF22" s="53"/>
      <c r="AG22" s="58"/>
      <c r="AH22" s="77">
        <f t="shared" si="4"/>
        <v>21</v>
      </c>
      <c r="AI22" s="12">
        <v>21</v>
      </c>
      <c r="AJ22" s="13"/>
      <c r="AK22" s="14"/>
      <c r="AL22" s="15"/>
      <c r="AM22" s="16">
        <f>SUM(B22:AE22)</f>
        <v>0</v>
      </c>
    </row>
    <row r="23" spans="1:45" ht="21" customHeight="1">
      <c r="A23" s="76" t="s">
        <v>32</v>
      </c>
      <c r="B23" s="40" t="s">
        <v>26</v>
      </c>
      <c r="C23" s="11"/>
      <c r="D23" s="11"/>
      <c r="E23" s="40" t="s">
        <v>26</v>
      </c>
      <c r="F23" s="40" t="s">
        <v>26</v>
      </c>
      <c r="G23" s="40" t="s">
        <v>26</v>
      </c>
      <c r="H23" s="40" t="s">
        <v>26</v>
      </c>
      <c r="I23" s="40" t="s">
        <v>26</v>
      </c>
      <c r="J23" s="11"/>
      <c r="K23" s="11"/>
      <c r="L23" s="40" t="s">
        <v>26</v>
      </c>
      <c r="M23" s="40" t="s">
        <v>26</v>
      </c>
      <c r="N23" s="40" t="s">
        <v>26</v>
      </c>
      <c r="O23" s="40" t="s">
        <v>26</v>
      </c>
      <c r="P23" s="40" t="s">
        <v>26</v>
      </c>
      <c r="Q23" s="11"/>
      <c r="R23" s="11"/>
      <c r="S23" s="40" t="s">
        <v>26</v>
      </c>
      <c r="T23" s="40" t="s">
        <v>26</v>
      </c>
      <c r="U23" s="40" t="s">
        <v>26</v>
      </c>
      <c r="V23" s="40" t="s">
        <v>26</v>
      </c>
      <c r="W23" s="40" t="s">
        <v>26</v>
      </c>
      <c r="X23" s="11"/>
      <c r="Y23" s="57" t="s">
        <v>26</v>
      </c>
      <c r="Z23" s="90" t="s">
        <v>26</v>
      </c>
      <c r="AA23" s="90" t="s">
        <v>26</v>
      </c>
      <c r="AB23" s="90" t="s">
        <v>26</v>
      </c>
      <c r="AC23" s="90" t="s">
        <v>26</v>
      </c>
      <c r="AD23" s="39" t="s">
        <v>26</v>
      </c>
      <c r="AE23" s="11"/>
      <c r="AF23" s="57" t="s">
        <v>22</v>
      </c>
      <c r="AG23" s="58"/>
      <c r="AH23" s="77">
        <f t="shared" si="4"/>
        <v>21</v>
      </c>
      <c r="AI23" s="12">
        <v>20</v>
      </c>
      <c r="AJ23" s="13">
        <v>1</v>
      </c>
      <c r="AK23" s="14"/>
      <c r="AL23" s="15" t="s">
        <v>26</v>
      </c>
      <c r="AM23" s="16">
        <f>SUM(B23:AD23)</f>
        <v>0</v>
      </c>
    </row>
    <row r="24" spans="1:45" ht="21" customHeight="1" thickBot="1">
      <c r="A24" s="76" t="s">
        <v>33</v>
      </c>
      <c r="B24" s="39" t="s">
        <v>26</v>
      </c>
      <c r="C24" s="90" t="s">
        <v>26</v>
      </c>
      <c r="D24" s="90" t="s">
        <v>26</v>
      </c>
      <c r="E24" s="90" t="s">
        <v>26</v>
      </c>
      <c r="F24" s="90" t="s">
        <v>26</v>
      </c>
      <c r="G24" s="11"/>
      <c r="H24" s="11"/>
      <c r="I24" s="90" t="s">
        <v>26</v>
      </c>
      <c r="J24" s="90" t="s">
        <v>26</v>
      </c>
      <c r="K24" s="90" t="s">
        <v>26</v>
      </c>
      <c r="L24" s="90" t="s">
        <v>26</v>
      </c>
      <c r="M24" s="90" t="s">
        <v>26</v>
      </c>
      <c r="N24" s="11"/>
      <c r="O24" s="11"/>
      <c r="P24" s="90" t="s">
        <v>26</v>
      </c>
      <c r="Q24" s="90" t="s">
        <v>26</v>
      </c>
      <c r="R24" s="90" t="s">
        <v>26</v>
      </c>
      <c r="S24" s="90" t="s">
        <v>26</v>
      </c>
      <c r="T24" s="90" t="s">
        <v>26</v>
      </c>
      <c r="U24" s="11"/>
      <c r="V24" s="11"/>
      <c r="W24" s="90" t="s">
        <v>26</v>
      </c>
      <c r="X24" s="90" t="s">
        <v>26</v>
      </c>
      <c r="Y24" s="90" t="s">
        <v>26</v>
      </c>
      <c r="Z24" s="90" t="s">
        <v>26</v>
      </c>
      <c r="AA24" s="90" t="s">
        <v>26</v>
      </c>
      <c r="AB24" s="11"/>
      <c r="AC24" s="11"/>
      <c r="AD24" s="90" t="s">
        <v>26</v>
      </c>
      <c r="AE24" s="90" t="s">
        <v>26</v>
      </c>
      <c r="AF24" s="53"/>
      <c r="AG24" s="58"/>
      <c r="AH24" s="77">
        <f t="shared" si="4"/>
        <v>22</v>
      </c>
      <c r="AI24" s="12">
        <v>21</v>
      </c>
      <c r="AJ24" s="13">
        <v>1</v>
      </c>
      <c r="AK24" s="14"/>
      <c r="AL24" s="15"/>
      <c r="AM24" s="16">
        <f>SUM(B24:AF24)</f>
        <v>0</v>
      </c>
    </row>
    <row r="25" spans="1:45" ht="21" customHeight="1" thickTop="1" thickBot="1">
      <c r="A25" s="2"/>
      <c r="AF25" s="2"/>
      <c r="AG25" s="2"/>
      <c r="AH25" s="21">
        <f t="shared" ref="AH25:AM25" si="5">SUM(AH9:AH24)</f>
        <v>347</v>
      </c>
      <c r="AI25" s="21">
        <f t="shared" si="5"/>
        <v>332</v>
      </c>
      <c r="AJ25" s="21">
        <f t="shared" si="5"/>
        <v>12</v>
      </c>
      <c r="AK25" s="21">
        <f t="shared" si="5"/>
        <v>0</v>
      </c>
      <c r="AL25" s="21">
        <f t="shared" si="5"/>
        <v>3</v>
      </c>
      <c r="AM25" s="89">
        <f t="shared" si="5"/>
        <v>0</v>
      </c>
    </row>
    <row r="26" spans="1:45" s="3" customFormat="1" ht="20.100000000000001" customHeight="1" thickTop="1" thickBot="1">
      <c r="A26" s="37"/>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60"/>
    </row>
    <row r="27" spans="1:45" s="3" customFormat="1" ht="15" customHeight="1" thickTop="1">
      <c r="A27" s="115" t="s">
        <v>25</v>
      </c>
      <c r="B27" s="116"/>
      <c r="C27" s="116"/>
      <c r="D27" s="116"/>
      <c r="E27" s="117" t="s">
        <v>26</v>
      </c>
      <c r="F27" s="118"/>
      <c r="G27" s="118"/>
      <c r="H27" s="118"/>
      <c r="I27" s="118"/>
      <c r="J27" s="118"/>
      <c r="K27" s="118"/>
      <c r="L27" s="118"/>
      <c r="N27" s="119" t="s">
        <v>39</v>
      </c>
      <c r="O27" s="120"/>
      <c r="P27" s="120"/>
      <c r="Q27" s="120"/>
      <c r="R27" s="120"/>
      <c r="S27" s="120"/>
      <c r="T27" s="120"/>
      <c r="U27" s="120"/>
      <c r="V27" s="120"/>
      <c r="W27" s="120"/>
      <c r="X27" s="120"/>
      <c r="Y27" s="120"/>
      <c r="Z27" s="121"/>
      <c r="AG27" s="5"/>
      <c r="AH27" s="5"/>
      <c r="AI27" s="5"/>
      <c r="AJ27" s="5"/>
      <c r="AK27" s="5"/>
      <c r="AL27" s="5"/>
      <c r="AM27" s="5"/>
    </row>
    <row r="28" spans="1:45" s="41" customFormat="1" ht="14.1" customHeight="1" thickBot="1">
      <c r="A28" s="157"/>
      <c r="B28" s="157"/>
      <c r="C28" s="157"/>
      <c r="D28" s="157"/>
      <c r="E28" s="157"/>
      <c r="F28" s="157"/>
      <c r="G28" s="157"/>
      <c r="H28" s="157"/>
      <c r="I28" s="157"/>
      <c r="J28" s="157"/>
      <c r="K28" s="157"/>
      <c r="L28" s="157"/>
      <c r="M28" s="22"/>
      <c r="N28" s="122"/>
      <c r="O28" s="123"/>
      <c r="P28" s="123"/>
      <c r="Q28" s="123"/>
      <c r="R28" s="123"/>
      <c r="S28" s="123"/>
      <c r="T28" s="123"/>
      <c r="U28" s="123"/>
      <c r="V28" s="123"/>
      <c r="W28" s="123"/>
      <c r="X28" s="123"/>
      <c r="Y28" s="123"/>
      <c r="Z28" s="124"/>
      <c r="AA28" s="22"/>
      <c r="AE28" s="44"/>
      <c r="AF28" s="44"/>
      <c r="AG28" s="45"/>
      <c r="AH28" s="44"/>
      <c r="AI28" s="44"/>
      <c r="AJ28" s="44"/>
      <c r="AK28" s="44"/>
      <c r="AL28" s="44"/>
      <c r="AM28" s="44"/>
    </row>
    <row r="29" spans="1:45" s="41" customFormat="1" ht="14.1" customHeight="1" thickTop="1">
      <c r="A29" s="125" t="s">
        <v>52</v>
      </c>
      <c r="B29" s="125"/>
      <c r="C29" s="125"/>
      <c r="D29" s="125"/>
      <c r="E29" s="125"/>
      <c r="F29" s="125"/>
      <c r="G29" s="125"/>
      <c r="H29" s="125"/>
      <c r="I29" s="125"/>
      <c r="J29" s="125"/>
      <c r="K29" s="125"/>
      <c r="L29" s="125"/>
      <c r="M29" s="22"/>
      <c r="N29" s="25" t="s">
        <v>10</v>
      </c>
      <c r="O29" s="26"/>
      <c r="P29" s="26"/>
      <c r="Q29" s="26"/>
      <c r="R29" s="69" t="s">
        <v>26</v>
      </c>
      <c r="S29" s="70" t="s">
        <v>14</v>
      </c>
      <c r="T29" s="26" t="s">
        <v>19</v>
      </c>
      <c r="U29" s="26" t="s">
        <v>15</v>
      </c>
      <c r="V29" s="109" t="e">
        <f t="shared" ref="V29:V30" si="6">R29*T29</f>
        <v>#VALUE!</v>
      </c>
      <c r="W29" s="109"/>
      <c r="X29" s="26"/>
      <c r="Y29" s="27"/>
      <c r="Z29" s="28"/>
      <c r="AA29" s="22"/>
      <c r="AD29" s="23"/>
      <c r="AE29" s="46" t="s">
        <v>5</v>
      </c>
      <c r="AF29" s="114" t="s">
        <v>16</v>
      </c>
      <c r="AG29" s="105"/>
      <c r="AH29" s="105"/>
      <c r="AI29" s="105"/>
      <c r="AJ29" s="105"/>
      <c r="AK29" s="105"/>
      <c r="AL29" s="105"/>
      <c r="AM29" s="106"/>
    </row>
    <row r="30" spans="1:45" s="41" customFormat="1" ht="14.1" customHeight="1">
      <c r="A30" s="125"/>
      <c r="B30" s="125"/>
      <c r="C30" s="125"/>
      <c r="D30" s="125"/>
      <c r="E30" s="125"/>
      <c r="F30" s="125"/>
      <c r="G30" s="125"/>
      <c r="H30" s="125"/>
      <c r="I30" s="125"/>
      <c r="J30" s="125"/>
      <c r="K30" s="125"/>
      <c r="L30" s="125"/>
      <c r="M30" s="22"/>
      <c r="N30" s="29"/>
      <c r="O30" s="26"/>
      <c r="P30" s="26"/>
      <c r="Q30" s="26"/>
      <c r="R30" s="69" t="s">
        <v>26</v>
      </c>
      <c r="S30" s="70" t="s">
        <v>14</v>
      </c>
      <c r="T30" s="26" t="s">
        <v>41</v>
      </c>
      <c r="U30" s="26" t="s">
        <v>15</v>
      </c>
      <c r="V30" s="109" t="e">
        <f t="shared" si="6"/>
        <v>#VALUE!</v>
      </c>
      <c r="W30" s="109"/>
      <c r="X30" s="26"/>
      <c r="Y30" s="27"/>
      <c r="Z30" s="28"/>
      <c r="AA30" s="22"/>
      <c r="AD30" s="23"/>
      <c r="AE30" s="47" t="s">
        <v>6</v>
      </c>
      <c r="AF30" s="104" t="s">
        <v>17</v>
      </c>
      <c r="AG30" s="105"/>
      <c r="AH30" s="105"/>
      <c r="AI30" s="105"/>
      <c r="AJ30" s="105"/>
      <c r="AK30" s="105"/>
      <c r="AL30" s="105"/>
      <c r="AM30" s="106"/>
    </row>
    <row r="31" spans="1:45" s="41" customFormat="1" ht="14.1" customHeight="1">
      <c r="A31" s="125"/>
      <c r="B31" s="125"/>
      <c r="C31" s="125"/>
      <c r="D31" s="125"/>
      <c r="E31" s="125"/>
      <c r="F31" s="125"/>
      <c r="G31" s="125"/>
      <c r="H31" s="125"/>
      <c r="I31" s="125"/>
      <c r="J31" s="125"/>
      <c r="K31" s="125"/>
      <c r="L31" s="125"/>
      <c r="M31" s="22"/>
      <c r="N31" s="29"/>
      <c r="O31" s="26"/>
      <c r="P31" s="26"/>
      <c r="Q31" s="26"/>
      <c r="R31" s="69" t="s">
        <v>26</v>
      </c>
      <c r="S31" s="70" t="s">
        <v>14</v>
      </c>
      <c r="T31" s="26" t="s">
        <v>55</v>
      </c>
      <c r="U31" s="26" t="s">
        <v>15</v>
      </c>
      <c r="V31" s="109" t="e">
        <f>R31*T31</f>
        <v>#VALUE!</v>
      </c>
      <c r="W31" s="109"/>
      <c r="X31" s="26"/>
      <c r="Y31" s="27"/>
      <c r="Z31" s="28"/>
      <c r="AA31" s="22"/>
      <c r="AD31" s="23"/>
      <c r="AE31" s="48" t="s">
        <v>8</v>
      </c>
      <c r="AF31" s="104" t="s">
        <v>18</v>
      </c>
      <c r="AG31" s="105"/>
      <c r="AH31" s="105"/>
      <c r="AI31" s="105"/>
      <c r="AJ31" s="105"/>
      <c r="AK31" s="105"/>
      <c r="AL31" s="105"/>
      <c r="AM31" s="106"/>
    </row>
    <row r="32" spans="1:45" s="41" customFormat="1" ht="14.1" customHeight="1">
      <c r="A32" s="125"/>
      <c r="B32" s="125"/>
      <c r="C32" s="125"/>
      <c r="D32" s="125"/>
      <c r="E32" s="125"/>
      <c r="F32" s="125"/>
      <c r="G32" s="125"/>
      <c r="H32" s="125"/>
      <c r="I32" s="125"/>
      <c r="J32" s="125"/>
      <c r="K32" s="125"/>
      <c r="L32" s="125"/>
      <c r="M32" s="22"/>
      <c r="N32" s="29"/>
      <c r="O32" s="26"/>
      <c r="P32" s="26"/>
      <c r="Q32" s="26"/>
      <c r="R32" s="69" t="s">
        <v>26</v>
      </c>
      <c r="S32" s="70" t="s">
        <v>14</v>
      </c>
      <c r="T32" s="26" t="s">
        <v>20</v>
      </c>
      <c r="U32" s="26" t="s">
        <v>15</v>
      </c>
      <c r="V32" s="109" t="e">
        <f>R32*T32</f>
        <v>#VALUE!</v>
      </c>
      <c r="W32" s="109"/>
      <c r="X32" s="107" t="e">
        <f>SUM(V29:W32)</f>
        <v>#VALUE!</v>
      </c>
      <c r="Y32" s="107"/>
      <c r="Z32" s="108"/>
      <c r="AA32" s="22"/>
      <c r="AD32" s="23"/>
      <c r="AE32" s="49" t="s">
        <v>7</v>
      </c>
      <c r="AF32" s="104" t="s">
        <v>21</v>
      </c>
      <c r="AG32" s="105"/>
      <c r="AH32" s="105"/>
      <c r="AI32" s="105"/>
      <c r="AJ32" s="105"/>
      <c r="AK32" s="105"/>
      <c r="AL32" s="105"/>
      <c r="AM32" s="106"/>
    </row>
    <row r="33" spans="1:39" s="41" customFormat="1" ht="14.1" customHeight="1" thickBot="1">
      <c r="A33" s="125"/>
      <c r="B33" s="125"/>
      <c r="C33" s="125"/>
      <c r="D33" s="125"/>
      <c r="E33" s="125"/>
      <c r="F33" s="125"/>
      <c r="G33" s="125"/>
      <c r="H33" s="125"/>
      <c r="I33" s="125"/>
      <c r="J33" s="125"/>
      <c r="K33" s="125"/>
      <c r="L33" s="125"/>
      <c r="M33" s="22"/>
      <c r="N33" s="29"/>
      <c r="O33" s="26"/>
      <c r="P33" s="26"/>
      <c r="Q33" s="26"/>
      <c r="R33" s="67"/>
      <c r="S33" s="67"/>
      <c r="T33" s="67"/>
      <c r="U33" s="67"/>
      <c r="V33" s="67"/>
      <c r="W33" s="67"/>
      <c r="X33" s="67"/>
      <c r="Y33" s="67"/>
      <c r="Z33" s="28"/>
      <c r="AA33" s="22"/>
      <c r="AD33" s="23"/>
      <c r="AE33" s="56" t="s">
        <v>22</v>
      </c>
      <c r="AF33" s="111" t="s">
        <v>23</v>
      </c>
      <c r="AG33" s="112"/>
      <c r="AH33" s="112"/>
      <c r="AI33" s="112"/>
      <c r="AJ33" s="112"/>
      <c r="AK33" s="112"/>
      <c r="AL33" s="112"/>
      <c r="AM33" s="113"/>
    </row>
    <row r="34" spans="1:39" s="41" customFormat="1" ht="18" customHeight="1" thickTop="1">
      <c r="A34" s="125"/>
      <c r="B34" s="125"/>
      <c r="C34" s="125"/>
      <c r="D34" s="125"/>
      <c r="E34" s="125"/>
      <c r="F34" s="125"/>
      <c r="G34" s="125"/>
      <c r="H34" s="125"/>
      <c r="I34" s="125"/>
      <c r="J34" s="125"/>
      <c r="K34" s="125"/>
      <c r="L34" s="125"/>
      <c r="N34" s="25" t="s">
        <v>12</v>
      </c>
      <c r="O34" s="26"/>
      <c r="P34" s="26"/>
      <c r="Q34" s="26"/>
      <c r="R34" s="69" t="s">
        <v>26</v>
      </c>
      <c r="S34" s="70" t="s">
        <v>14</v>
      </c>
      <c r="T34" s="26" t="s">
        <v>19</v>
      </c>
      <c r="U34" s="26" t="s">
        <v>15</v>
      </c>
      <c r="V34" s="109" t="e">
        <f>R34*T34</f>
        <v>#VALUE!</v>
      </c>
      <c r="W34" s="109"/>
      <c r="X34" s="30"/>
      <c r="Y34" s="27"/>
      <c r="Z34" s="28"/>
      <c r="AF34" s="20"/>
      <c r="AG34" s="42"/>
    </row>
    <row r="35" spans="1:39" s="41" customFormat="1" ht="17.25" customHeight="1">
      <c r="A35" s="125" t="s">
        <v>53</v>
      </c>
      <c r="B35" s="125"/>
      <c r="C35" s="125"/>
      <c r="D35" s="125"/>
      <c r="E35" s="125"/>
      <c r="F35" s="125"/>
      <c r="G35" s="125"/>
      <c r="H35" s="125"/>
      <c r="I35" s="125"/>
      <c r="J35" s="125"/>
      <c r="K35" s="125"/>
      <c r="L35" s="125"/>
      <c r="N35" s="25"/>
      <c r="O35" s="26"/>
      <c r="P35" s="26"/>
      <c r="Q35" s="26"/>
      <c r="R35" s="69" t="s">
        <v>26</v>
      </c>
      <c r="S35" s="70" t="s">
        <v>14</v>
      </c>
      <c r="T35" s="26" t="s">
        <v>41</v>
      </c>
      <c r="U35" s="26" t="s">
        <v>15</v>
      </c>
      <c r="V35" s="177" t="e">
        <f>R35*T35</f>
        <v>#VALUE!</v>
      </c>
      <c r="W35" s="109"/>
      <c r="X35" s="30"/>
      <c r="Y35" s="27"/>
      <c r="Z35" s="28"/>
      <c r="AF35" s="20"/>
      <c r="AG35" s="42"/>
    </row>
    <row r="36" spans="1:39" s="74" customFormat="1" ht="14.1" customHeight="1">
      <c r="A36" s="125"/>
      <c r="B36" s="125"/>
      <c r="C36" s="125"/>
      <c r="D36" s="125"/>
      <c r="E36" s="125"/>
      <c r="F36" s="125"/>
      <c r="G36" s="125"/>
      <c r="H36" s="125"/>
      <c r="I36" s="125"/>
      <c r="J36" s="125"/>
      <c r="K36" s="125"/>
      <c r="L36" s="125"/>
      <c r="N36" s="25"/>
      <c r="O36" s="26"/>
      <c r="P36" s="26"/>
      <c r="Q36" s="26"/>
      <c r="R36" s="69" t="s">
        <v>26</v>
      </c>
      <c r="S36" s="70" t="s">
        <v>14</v>
      </c>
      <c r="T36" s="26" t="s">
        <v>55</v>
      </c>
      <c r="U36" s="26" t="s">
        <v>15</v>
      </c>
      <c r="V36" s="178" t="e">
        <f>R36*T36</f>
        <v>#VALUE!</v>
      </c>
      <c r="W36" s="176"/>
      <c r="X36" s="30"/>
      <c r="Y36" s="27"/>
      <c r="Z36" s="28"/>
      <c r="AF36" s="20"/>
      <c r="AG36" s="75"/>
    </row>
    <row r="37" spans="1:39" s="54" customFormat="1" ht="10.5" customHeight="1">
      <c r="A37" s="125"/>
      <c r="B37" s="125"/>
      <c r="C37" s="125"/>
      <c r="D37" s="125"/>
      <c r="E37" s="125"/>
      <c r="F37" s="125"/>
      <c r="G37" s="125"/>
      <c r="H37" s="125"/>
      <c r="I37" s="125"/>
      <c r="J37" s="125"/>
      <c r="K37" s="125"/>
      <c r="L37" s="125"/>
      <c r="N37" s="25"/>
      <c r="O37" s="26"/>
      <c r="P37" s="26"/>
      <c r="Q37" s="26"/>
      <c r="R37" s="69" t="s">
        <v>26</v>
      </c>
      <c r="S37" s="70" t="s">
        <v>14</v>
      </c>
      <c r="T37" s="26" t="s">
        <v>20</v>
      </c>
      <c r="U37" s="26" t="s">
        <v>15</v>
      </c>
      <c r="V37" s="179" t="e">
        <f>R37*T37</f>
        <v>#VALUE!</v>
      </c>
      <c r="W37" s="110"/>
      <c r="X37" s="107" t="e">
        <f>SUM(V34:W37)</f>
        <v>#VALUE!</v>
      </c>
      <c r="Y37" s="107"/>
      <c r="Z37" s="108"/>
      <c r="AF37" s="20"/>
      <c r="AG37" s="55"/>
    </row>
    <row r="38" spans="1:39" s="41" customFormat="1" ht="17.25" customHeight="1" thickBot="1">
      <c r="A38" s="71" t="s">
        <v>43</v>
      </c>
      <c r="B38" s="64"/>
      <c r="C38" s="64"/>
      <c r="D38" s="64"/>
      <c r="N38" s="29"/>
      <c r="O38" s="26"/>
      <c r="P38" s="26"/>
      <c r="Q38" s="26"/>
      <c r="R38" s="67"/>
      <c r="S38" s="67"/>
      <c r="T38" s="67"/>
      <c r="U38" s="67"/>
      <c r="V38" s="67"/>
      <c r="W38" s="67"/>
      <c r="X38" s="67"/>
      <c r="Y38" s="67"/>
      <c r="Z38" s="28"/>
      <c r="AA38" s="68"/>
      <c r="AF38" s="20"/>
      <c r="AG38" s="42"/>
    </row>
    <row r="39" spans="1:39" s="41" customFormat="1" ht="14.1" customHeight="1" thickTop="1">
      <c r="A39" s="146" t="s">
        <v>44</v>
      </c>
      <c r="B39" s="146"/>
      <c r="C39" s="146"/>
      <c r="D39" s="146"/>
      <c r="E39" s="146"/>
      <c r="F39" s="146"/>
      <c r="G39" s="146"/>
      <c r="H39" s="146"/>
      <c r="I39" s="146"/>
      <c r="J39" s="146"/>
      <c r="K39" s="146"/>
      <c r="L39" s="146"/>
      <c r="M39" s="63"/>
      <c r="N39" s="25" t="s">
        <v>13</v>
      </c>
      <c r="O39" s="26"/>
      <c r="P39" s="26"/>
      <c r="Q39" s="26"/>
      <c r="R39" s="69" t="s">
        <v>26</v>
      </c>
      <c r="S39" s="70" t="s">
        <v>14</v>
      </c>
      <c r="T39" s="26" t="s">
        <v>19</v>
      </c>
      <c r="U39" s="26" t="s">
        <v>15</v>
      </c>
      <c r="V39" s="177" t="e">
        <f>R39*T39</f>
        <v>#VALUE!</v>
      </c>
      <c r="W39" s="109"/>
      <c r="X39" s="30"/>
      <c r="Y39" s="27"/>
      <c r="Z39" s="31"/>
      <c r="AA39" s="149" t="s">
        <v>50</v>
      </c>
      <c r="AB39" s="149"/>
      <c r="AC39" s="149"/>
      <c r="AD39" s="149"/>
      <c r="AE39" s="149"/>
      <c r="AF39" s="149"/>
      <c r="AG39" s="149"/>
      <c r="AH39" s="149"/>
      <c r="AI39" s="149"/>
      <c r="AJ39" s="149"/>
      <c r="AK39" s="149"/>
      <c r="AL39" s="149"/>
      <c r="AM39" s="150"/>
    </row>
    <row r="40" spans="1:39" s="41" customFormat="1" ht="14.1" customHeight="1">
      <c r="A40" s="146"/>
      <c r="B40" s="146"/>
      <c r="C40" s="146"/>
      <c r="D40" s="146"/>
      <c r="E40" s="146"/>
      <c r="F40" s="146"/>
      <c r="G40" s="146"/>
      <c r="H40" s="146"/>
      <c r="I40" s="146"/>
      <c r="J40" s="146"/>
      <c r="K40" s="146"/>
      <c r="L40" s="146"/>
      <c r="M40" s="63"/>
      <c r="N40" s="29" t="s">
        <v>40</v>
      </c>
      <c r="O40" s="26"/>
      <c r="P40" s="26"/>
      <c r="Q40" s="26"/>
      <c r="R40" s="69" t="s">
        <v>26</v>
      </c>
      <c r="S40" s="70" t="s">
        <v>14</v>
      </c>
      <c r="T40" s="26" t="s">
        <v>20</v>
      </c>
      <c r="U40" s="26" t="s">
        <v>15</v>
      </c>
      <c r="V40" s="179" t="e">
        <f>R40*T40</f>
        <v>#VALUE!</v>
      </c>
      <c r="W40" s="110"/>
      <c r="X40" s="107" t="e">
        <f>SUM(V39:W40)</f>
        <v>#VALUE!</v>
      </c>
      <c r="Y40" s="107"/>
      <c r="Z40" s="107"/>
      <c r="AA40" s="151"/>
      <c r="AB40" s="151"/>
      <c r="AC40" s="151"/>
      <c r="AD40" s="151"/>
      <c r="AE40" s="151"/>
      <c r="AF40" s="151"/>
      <c r="AG40" s="151"/>
      <c r="AH40" s="151"/>
      <c r="AI40" s="151"/>
      <c r="AJ40" s="151"/>
      <c r="AK40" s="151"/>
      <c r="AL40" s="151"/>
      <c r="AM40" s="152"/>
    </row>
    <row r="41" spans="1:39" s="41" customFormat="1" ht="33.75" customHeight="1">
      <c r="A41" s="146"/>
      <c r="B41" s="146"/>
      <c r="C41" s="146"/>
      <c r="D41" s="146"/>
      <c r="E41" s="146"/>
      <c r="F41" s="146"/>
      <c r="G41" s="146"/>
      <c r="H41" s="146"/>
      <c r="I41" s="146"/>
      <c r="J41" s="146"/>
      <c r="K41" s="146"/>
      <c r="L41" s="146"/>
      <c r="M41" s="63"/>
      <c r="N41" s="29"/>
      <c r="O41" s="26"/>
      <c r="P41" s="26"/>
      <c r="Q41" s="26"/>
      <c r="S41" s="26"/>
      <c r="T41" s="26"/>
      <c r="U41" s="26"/>
      <c r="V41" s="32"/>
      <c r="W41" s="32"/>
      <c r="X41" s="155" t="e">
        <f>SUM(X40,X37,X32)</f>
        <v>#VALUE!</v>
      </c>
      <c r="Y41" s="155"/>
      <c r="Z41" s="155"/>
      <c r="AA41" s="151"/>
      <c r="AB41" s="151"/>
      <c r="AC41" s="151"/>
      <c r="AD41" s="151"/>
      <c r="AE41" s="151"/>
      <c r="AF41" s="151"/>
      <c r="AG41" s="151"/>
      <c r="AH41" s="151"/>
      <c r="AI41" s="151"/>
      <c r="AJ41" s="151"/>
      <c r="AK41" s="151"/>
      <c r="AL41" s="151"/>
      <c r="AM41" s="152"/>
    </row>
    <row r="42" spans="1:39" s="41" customFormat="1" ht="6" customHeight="1" thickBot="1">
      <c r="A42" s="38"/>
      <c r="B42" s="36"/>
      <c r="C42" s="36"/>
      <c r="D42" s="36"/>
      <c r="E42" s="36"/>
      <c r="F42" s="36"/>
      <c r="G42" s="36"/>
      <c r="H42" s="36"/>
      <c r="I42" s="36"/>
      <c r="J42" s="36"/>
      <c r="K42" s="36"/>
      <c r="L42" s="36"/>
      <c r="M42" s="63"/>
      <c r="N42" s="33"/>
      <c r="O42" s="34"/>
      <c r="P42" s="34"/>
      <c r="Q42" s="34"/>
      <c r="R42" s="34"/>
      <c r="S42" s="34"/>
      <c r="T42" s="34"/>
      <c r="U42" s="34"/>
      <c r="V42" s="34"/>
      <c r="W42" s="34"/>
      <c r="X42" s="156"/>
      <c r="Y42" s="156"/>
      <c r="Z42" s="156"/>
      <c r="AA42" s="153"/>
      <c r="AB42" s="153"/>
      <c r="AC42" s="153"/>
      <c r="AD42" s="153"/>
      <c r="AE42" s="153"/>
      <c r="AF42" s="153"/>
      <c r="AG42" s="153"/>
      <c r="AH42" s="153"/>
      <c r="AI42" s="153"/>
      <c r="AJ42" s="153"/>
      <c r="AK42" s="153"/>
      <c r="AL42" s="153"/>
      <c r="AM42" s="154"/>
    </row>
    <row r="43" spans="1:39" s="61" customFormat="1" ht="14.1" customHeight="1" thickTop="1">
      <c r="A43" s="148" t="s">
        <v>24</v>
      </c>
      <c r="B43" s="148"/>
      <c r="C43" s="148"/>
      <c r="D43" s="148"/>
      <c r="E43" s="36"/>
      <c r="F43" s="36"/>
      <c r="G43" s="36"/>
      <c r="H43" s="36"/>
      <c r="I43" s="36"/>
      <c r="J43" s="36"/>
      <c r="K43" s="36"/>
      <c r="L43" s="36"/>
      <c r="M43" s="63"/>
      <c r="N43" s="72"/>
      <c r="O43" s="72"/>
      <c r="P43" s="72"/>
      <c r="Q43" s="72"/>
      <c r="R43" s="72"/>
      <c r="S43" s="72"/>
      <c r="T43" s="72"/>
      <c r="U43" s="72"/>
      <c r="V43" s="72"/>
      <c r="W43" s="72"/>
      <c r="X43" s="73"/>
      <c r="Y43" s="73"/>
      <c r="Z43" s="73"/>
      <c r="AA43" s="62"/>
      <c r="AB43" s="62"/>
      <c r="AC43" s="62"/>
      <c r="AD43" s="62"/>
      <c r="AE43" s="62"/>
      <c r="AF43" s="62"/>
      <c r="AG43" s="62"/>
      <c r="AH43" s="62"/>
      <c r="AI43" s="62"/>
      <c r="AJ43" s="62"/>
      <c r="AK43" s="62"/>
      <c r="AL43" s="62"/>
      <c r="AM43" s="62"/>
    </row>
    <row r="44" spans="1:39" s="61" customFormat="1" ht="14.1" customHeight="1">
      <c r="A44" s="146" t="s">
        <v>49</v>
      </c>
      <c r="B44" s="146"/>
      <c r="C44" s="146"/>
      <c r="D44" s="146"/>
      <c r="E44" s="146"/>
      <c r="F44" s="146"/>
      <c r="G44" s="146"/>
      <c r="H44" s="146"/>
      <c r="I44" s="146"/>
      <c r="J44" s="146"/>
      <c r="K44" s="146"/>
      <c r="L44" s="146"/>
      <c r="M44" s="63"/>
      <c r="N44" s="72"/>
      <c r="O44" s="72"/>
      <c r="P44" s="72"/>
      <c r="Q44" s="72"/>
      <c r="R44" s="72"/>
      <c r="S44" s="72"/>
      <c r="T44" s="72"/>
      <c r="U44" s="72"/>
      <c r="V44" s="72"/>
      <c r="W44" s="72"/>
      <c r="X44" s="73"/>
      <c r="Y44" s="73"/>
      <c r="Z44" s="73"/>
      <c r="AA44" s="62"/>
      <c r="AB44" s="62"/>
      <c r="AC44" s="62"/>
      <c r="AD44" s="62"/>
      <c r="AE44" s="62"/>
      <c r="AF44" s="62"/>
      <c r="AG44" s="62"/>
      <c r="AH44" s="62"/>
      <c r="AI44" s="62"/>
      <c r="AJ44" s="62"/>
      <c r="AK44" s="62"/>
      <c r="AL44" s="62"/>
      <c r="AM44" s="62"/>
    </row>
    <row r="45" spans="1:39" s="61" customFormat="1" ht="14.1" customHeight="1">
      <c r="A45" s="146"/>
      <c r="B45" s="146"/>
      <c r="C45" s="146"/>
      <c r="D45" s="146"/>
      <c r="E45" s="146"/>
      <c r="F45" s="146"/>
      <c r="G45" s="146"/>
      <c r="H45" s="146"/>
      <c r="I45" s="146"/>
      <c r="J45" s="146"/>
      <c r="K45" s="146"/>
      <c r="L45" s="146"/>
      <c r="M45" s="66"/>
      <c r="N45" s="72"/>
      <c r="O45" s="72"/>
      <c r="P45" s="72"/>
      <c r="Q45" s="72"/>
      <c r="R45" s="72"/>
      <c r="S45" s="72"/>
      <c r="T45" s="72"/>
      <c r="U45" s="72"/>
      <c r="V45" s="72"/>
      <c r="W45" s="72"/>
      <c r="X45" s="73"/>
      <c r="Y45" s="73"/>
      <c r="Z45" s="73"/>
      <c r="AA45" s="62"/>
      <c r="AB45" s="62"/>
      <c r="AC45" s="62"/>
      <c r="AD45" s="62"/>
      <c r="AE45" s="62"/>
      <c r="AF45" s="62"/>
      <c r="AG45" s="62"/>
      <c r="AH45" s="62"/>
      <c r="AI45" s="62"/>
      <c r="AJ45" s="62"/>
      <c r="AK45" s="62"/>
      <c r="AL45" s="62"/>
      <c r="AM45" s="62"/>
    </row>
    <row r="46" spans="1:39" s="61" customFormat="1" ht="14.1" customHeight="1">
      <c r="A46" s="146"/>
      <c r="B46" s="146"/>
      <c r="C46" s="146"/>
      <c r="D46" s="146"/>
      <c r="E46" s="146"/>
      <c r="F46" s="146"/>
      <c r="G46" s="146"/>
      <c r="H46" s="146"/>
      <c r="I46" s="146"/>
      <c r="J46" s="146"/>
      <c r="K46" s="146"/>
      <c r="L46" s="146"/>
      <c r="M46" s="66"/>
      <c r="N46" s="72"/>
      <c r="O46" s="72"/>
      <c r="P46" s="72"/>
      <c r="Q46" s="72"/>
      <c r="R46" s="72"/>
      <c r="S46" s="72"/>
      <c r="T46" s="72"/>
      <c r="U46" s="72"/>
      <c r="V46" s="72"/>
      <c r="W46" s="72"/>
      <c r="X46" s="73"/>
      <c r="Y46" s="73"/>
      <c r="Z46" s="73"/>
      <c r="AA46" s="62"/>
      <c r="AB46" s="62"/>
      <c r="AC46" s="62"/>
      <c r="AD46" s="62"/>
      <c r="AE46" s="62"/>
      <c r="AF46" s="62"/>
      <c r="AG46" s="62"/>
      <c r="AH46" s="62"/>
      <c r="AI46" s="62"/>
      <c r="AJ46" s="62"/>
      <c r="AK46" s="62"/>
      <c r="AL46" s="62"/>
      <c r="AM46" s="62"/>
    </row>
    <row r="47" spans="1:39" s="64" customFormat="1" ht="12.95" customHeight="1">
      <c r="A47" s="147" t="s">
        <v>51</v>
      </c>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row>
    <row r="48" spans="1:39">
      <c r="A48" s="159" t="s">
        <v>54</v>
      </c>
    </row>
    <row r="49" spans="29:33" ht="7.5" customHeight="1"/>
    <row r="50" spans="29:33" hidden="1"/>
    <row r="61" spans="29:33">
      <c r="AC61" s="3"/>
      <c r="AD61" s="5"/>
      <c r="AF61" s="2"/>
      <c r="AG61" s="2"/>
    </row>
    <row r="62" spans="29:33">
      <c r="AC62" s="3"/>
      <c r="AD62" s="5"/>
      <c r="AF62" s="2"/>
      <c r="AG62" s="2"/>
    </row>
    <row r="63" spans="29:33">
      <c r="AC63" s="3"/>
      <c r="AD63" s="5"/>
      <c r="AF63" s="2"/>
      <c r="AG63" s="2"/>
    </row>
    <row r="64" spans="29:33">
      <c r="AC64" s="3"/>
      <c r="AD64" s="5"/>
      <c r="AF64" s="2"/>
      <c r="AG64" s="2"/>
    </row>
    <row r="65" spans="29:33">
      <c r="AC65" s="3"/>
      <c r="AD65" s="5"/>
      <c r="AF65" s="2"/>
      <c r="AG65" s="2"/>
    </row>
    <row r="66" spans="29:33">
      <c r="AC66" s="3"/>
      <c r="AD66" s="5"/>
      <c r="AF66" s="2"/>
      <c r="AG66" s="2"/>
    </row>
    <row r="67" spans="29:33">
      <c r="AC67" s="3"/>
      <c r="AD67" s="5"/>
      <c r="AF67" s="2"/>
      <c r="AG67" s="2"/>
    </row>
    <row r="68" spans="29:33">
      <c r="AC68" s="3"/>
      <c r="AD68" s="5"/>
      <c r="AF68" s="2"/>
      <c r="AG68" s="2"/>
    </row>
  </sheetData>
  <mergeCells count="70">
    <mergeCell ref="A39:L41"/>
    <mergeCell ref="A47:AM47"/>
    <mergeCell ref="A43:D43"/>
    <mergeCell ref="A44:L46"/>
    <mergeCell ref="AA39:AM42"/>
    <mergeCell ref="V40:W40"/>
    <mergeCell ref="X40:Z40"/>
    <mergeCell ref="V39:W39"/>
    <mergeCell ref="X41:Z42"/>
    <mergeCell ref="A1:AG1"/>
    <mergeCell ref="A2:AF2"/>
    <mergeCell ref="A3:AG3"/>
    <mergeCell ref="B5:B7"/>
    <mergeCell ref="C5:C7"/>
    <mergeCell ref="D5:D7"/>
    <mergeCell ref="E5:E7"/>
    <mergeCell ref="F5:F7"/>
    <mergeCell ref="G5:G7"/>
    <mergeCell ref="H5:H7"/>
    <mergeCell ref="T5:T7"/>
    <mergeCell ref="I5:I7"/>
    <mergeCell ref="J5:J7"/>
    <mergeCell ref="K5:K7"/>
    <mergeCell ref="L5:L7"/>
    <mergeCell ref="M5:M7"/>
    <mergeCell ref="N5:N7"/>
    <mergeCell ref="O5:O7"/>
    <mergeCell ref="P5:P7"/>
    <mergeCell ref="Q5:Q7"/>
    <mergeCell ref="R5:R7"/>
    <mergeCell ref="S5:S7"/>
    <mergeCell ref="AF5:AF7"/>
    <mergeCell ref="U5:U7"/>
    <mergeCell ref="V5:V7"/>
    <mergeCell ref="W5:W7"/>
    <mergeCell ref="X5:X7"/>
    <mergeCell ref="Y5:Y7"/>
    <mergeCell ref="Z5:Z7"/>
    <mergeCell ref="AA5:AA7"/>
    <mergeCell ref="AB5:AB7"/>
    <mergeCell ref="AC5:AC7"/>
    <mergeCell ref="AD5:AD7"/>
    <mergeCell ref="AE5:AE7"/>
    <mergeCell ref="AH5:AL5"/>
    <mergeCell ref="AM5:AM8"/>
    <mergeCell ref="AH6:AH8"/>
    <mergeCell ref="AI6:AI8"/>
    <mergeCell ref="AJ6:AJ8"/>
    <mergeCell ref="AK6:AK8"/>
    <mergeCell ref="AL6:AL8"/>
    <mergeCell ref="A27:D27"/>
    <mergeCell ref="E27:L27"/>
    <mergeCell ref="N27:Z28"/>
    <mergeCell ref="V29:W29"/>
    <mergeCell ref="A35:L37"/>
    <mergeCell ref="A29:L34"/>
    <mergeCell ref="V36:W36"/>
    <mergeCell ref="AF29:AM29"/>
    <mergeCell ref="V30:W30"/>
    <mergeCell ref="AF30:AM30"/>
    <mergeCell ref="V31:W31"/>
    <mergeCell ref="AF31:AM31"/>
    <mergeCell ref="AF32:AM32"/>
    <mergeCell ref="X32:Z32"/>
    <mergeCell ref="V32:W32"/>
    <mergeCell ref="V37:W37"/>
    <mergeCell ref="X37:Z37"/>
    <mergeCell ref="AF33:AM33"/>
    <mergeCell ref="V35:W35"/>
    <mergeCell ref="V34:W34"/>
  </mergeCells>
  <printOptions horizontalCentered="1"/>
  <pageMargins left="0" right="0" top="0.39370078740157483" bottom="0.39370078740157483" header="0.31496062992125984" footer="0.31496062992125984"/>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28" sqref="I28"/>
    </sheetView>
  </sheetViews>
  <sheetFormatPr baseColWidth="10" defaultRowHeight="12.75"/>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Calendrier 2023-24</vt:lpstr>
      <vt:lpstr>Feuil2</vt:lpstr>
      <vt:lpstr>Feuil3</vt:lpstr>
      <vt:lpstr>'Calendrier 2023-24'!Zone_d_impression</vt:lpstr>
    </vt:vector>
  </TitlesOfParts>
  <Company>FVE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Messiaux</dc:creator>
  <cp:lastModifiedBy>Treccani Audrey</cp:lastModifiedBy>
  <cp:lastPrinted>2023-03-28T09:53:32Z</cp:lastPrinted>
  <dcterms:created xsi:type="dcterms:W3CDTF">2005-12-13T12:46:06Z</dcterms:created>
  <dcterms:modified xsi:type="dcterms:W3CDTF">2023-03-28T10:03:33Z</dcterms:modified>
</cp:coreProperties>
</file>